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0925" windowHeight="10515" activeTab="1"/>
  </bookViews>
  <sheets>
    <sheet name="G" sheetId="1" r:id="rId1"/>
    <sheet name="F" sheetId="2" r:id="rId2"/>
  </sheets>
  <definedNames>
    <definedName name="_xlnm._FilterDatabase" localSheetId="1" hidden="1">'F'!$C$4:$J$102</definedName>
    <definedName name="_xlnm.Print_Area" localSheetId="1">'F'!$B$1:$J$109</definedName>
    <definedName name="_xlnm.Print_Area" localSheetId="0">'G'!$B$1:$J$147</definedName>
  </definedNames>
  <calcPr fullCalcOnLoad="1"/>
</workbook>
</file>

<file path=xl/sharedStrings.xml><?xml version="1.0" encoding="utf-8"?>
<sst xmlns="http://schemas.openxmlformats.org/spreadsheetml/2006/main" count="1167" uniqueCount="355">
  <si>
    <t>MASCULINS :</t>
  </si>
  <si>
    <t>CAT</t>
  </si>
  <si>
    <t>NOM PRENOM</t>
  </si>
  <si>
    <t>CLUB</t>
  </si>
  <si>
    <t>MUR de BZH</t>
  </si>
  <si>
    <t>LANESTER</t>
  </si>
  <si>
    <t>CESSON</t>
  </si>
  <si>
    <t>TOTAL</t>
  </si>
  <si>
    <t>34kgs</t>
  </si>
  <si>
    <t>1°</t>
  </si>
  <si>
    <t>KUMO</t>
  </si>
  <si>
    <t>SHUDOKAN BREST</t>
  </si>
  <si>
    <t>38kgs</t>
  </si>
  <si>
    <t>SEI BU KAN</t>
  </si>
  <si>
    <t>42kgs</t>
  </si>
  <si>
    <t>AJ22</t>
  </si>
  <si>
    <t>46kgs</t>
  </si>
  <si>
    <t>50kgs</t>
  </si>
  <si>
    <t>DOJO DU PORZAY</t>
  </si>
  <si>
    <t>55kgs</t>
  </si>
  <si>
    <t>DOJO DES ABERS</t>
  </si>
  <si>
    <t>CSAM - DPB</t>
  </si>
  <si>
    <t>JUDO CLUB LOUDEACIEN</t>
  </si>
  <si>
    <t>60kgs</t>
  </si>
  <si>
    <t>JUDO CLUB 56</t>
  </si>
  <si>
    <t>66kgs</t>
  </si>
  <si>
    <t>YFFINIAC JUDO</t>
  </si>
  <si>
    <t>73kgs</t>
  </si>
  <si>
    <t>Barème de points :</t>
  </si>
  <si>
    <t>PREMIER 10PTS</t>
  </si>
  <si>
    <t>DEUXIEME 7PTS</t>
  </si>
  <si>
    <t>TROISIEME 5PTS</t>
  </si>
  <si>
    <t>CINQUIEME 3PTS</t>
  </si>
  <si>
    <t>SEPTIEME 1PTS</t>
  </si>
  <si>
    <t>2°</t>
  </si>
  <si>
    <t>3°</t>
  </si>
  <si>
    <t>5°</t>
  </si>
  <si>
    <t>7°</t>
  </si>
  <si>
    <t>CROZON</t>
  </si>
  <si>
    <t>73kgs plus</t>
  </si>
  <si>
    <t>FEMININS :</t>
  </si>
  <si>
    <t>36kgs</t>
  </si>
  <si>
    <t>40kgs</t>
  </si>
  <si>
    <t>44kgs</t>
  </si>
  <si>
    <t>48kgs</t>
  </si>
  <si>
    <t>52kgs</t>
  </si>
  <si>
    <t>57kgs</t>
  </si>
  <si>
    <t>63kgs</t>
  </si>
  <si>
    <t>70kgs</t>
  </si>
  <si>
    <t>70kgs plus</t>
  </si>
  <si>
    <t>THAERON GABIN</t>
  </si>
  <si>
    <t>DOJO BELON AVEN</t>
  </si>
  <si>
    <t>A J RENNES</t>
  </si>
  <si>
    <t>A.J.MORBIHAN</t>
  </si>
  <si>
    <t>ASPTT BREST</t>
  </si>
  <si>
    <t>DOJO 3 RIVIERES</t>
  </si>
  <si>
    <t>DOJO KERLOUAN-COTE L</t>
  </si>
  <si>
    <t>JUDO BROCELIANDE</t>
  </si>
  <si>
    <t>PASSIONJUDO35</t>
  </si>
  <si>
    <t>OC CESSON JUDO</t>
  </si>
  <si>
    <t>DOJO PLOEMEUR OCEAN</t>
  </si>
  <si>
    <t>YUKIKAN</t>
  </si>
  <si>
    <t>ARTS MARTIAUX DU GOL</t>
  </si>
  <si>
    <t>D. P. LORIENT</t>
  </si>
  <si>
    <t>ALL SCORFF JUDO</t>
  </si>
  <si>
    <t>JC TREGOR</t>
  </si>
  <si>
    <t>BR JUDO ST MARC</t>
  </si>
  <si>
    <t>JUDO CLUB VITRE</t>
  </si>
  <si>
    <t>cjf.judo35</t>
  </si>
  <si>
    <t>J A GOLFE</t>
  </si>
  <si>
    <t>D CORNOUAILLE</t>
  </si>
  <si>
    <t>KERGOSIEN GURVAN</t>
  </si>
  <si>
    <t>DP LORIENT</t>
  </si>
  <si>
    <t>Judo Club 22</t>
  </si>
  <si>
    <t>SEISHINKAN</t>
  </si>
  <si>
    <t>E.L.J 29</t>
  </si>
  <si>
    <t>J BROCELIAND</t>
  </si>
  <si>
    <t>RENSHINKAN</t>
  </si>
  <si>
    <t>LE CABEC ROMAIN</t>
  </si>
  <si>
    <t xml:space="preserve"> LE MORVAN MAEL</t>
  </si>
  <si>
    <t>DOJO PAYS DE LAMBALL</t>
  </si>
  <si>
    <t>DP GUINGAMP</t>
  </si>
  <si>
    <t>JUDO  SERENT</t>
  </si>
  <si>
    <t>DOJO LESNEVIEN</t>
  </si>
  <si>
    <t>DOJO LOCTUDYSTE</t>
  </si>
  <si>
    <t>MONTAGNE NOIRE</t>
  </si>
  <si>
    <t>CLASSEMENT SUITE AUX TOURNOIS MINIMES DE LA LIGUE DE BRETAGNE SAISON 2013 / 2014</t>
  </si>
  <si>
    <t>MESMOUDI SELIM</t>
  </si>
  <si>
    <t>DOJO CLUB JANZEEN</t>
  </si>
  <si>
    <t>DOJO DE ROMAGNE</t>
  </si>
  <si>
    <t>BELLOIIR VINCENT</t>
  </si>
  <si>
    <t>ALANIC PAUL</t>
  </si>
  <si>
    <t>NEVEZ PIERRE</t>
  </si>
  <si>
    <t>JC56</t>
  </si>
  <si>
    <t>CEPS DINAN</t>
  </si>
  <si>
    <t>DODY HUGO</t>
  </si>
  <si>
    <t>DOUDARD ALEXANDRE</t>
  </si>
  <si>
    <t>POINTEAU MAEL</t>
  </si>
  <si>
    <t>JC REDONNAIS</t>
  </si>
  <si>
    <t>GAUTIER ARTHUR</t>
  </si>
  <si>
    <t>JC DES BORDS DE RANCE</t>
  </si>
  <si>
    <t>JOUBREL ELWENN</t>
  </si>
  <si>
    <t>GILLOT LEO</t>
  </si>
  <si>
    <t>JC DU PAYS GALLO</t>
  </si>
  <si>
    <t>HELIAS NATHAN</t>
  </si>
  <si>
    <t>DOJO DE CORNOUAILLE</t>
  </si>
  <si>
    <t>BOISARD TITOUAN</t>
  </si>
  <si>
    <t>BENOIST TITOUAN</t>
  </si>
  <si>
    <t>JUDO PAYS GALLO</t>
  </si>
  <si>
    <t>MARSY HUGO</t>
  </si>
  <si>
    <t>AJ BELON AVEN</t>
  </si>
  <si>
    <t>LE GALL ENZO</t>
  </si>
  <si>
    <t>JUDO ARGOET GOLFE</t>
  </si>
  <si>
    <t>DERBRE QUENTIN</t>
  </si>
  <si>
    <t>GUILLOTIN TANGUY</t>
  </si>
  <si>
    <t>BLANDIN DORIAN</t>
  </si>
  <si>
    <t>LE NOUAILLE ETIENNE</t>
  </si>
  <si>
    <t>JUDO PLAISIR 56</t>
  </si>
  <si>
    <t>LE BLANC FLAVIE</t>
  </si>
  <si>
    <t>JC DES MARCHES DE BRETAGNE</t>
  </si>
  <si>
    <t>DUBOIS MATHILDE</t>
  </si>
  <si>
    <t>ARGOAT JUDO CLUB</t>
  </si>
  <si>
    <t>ANTOSZEWSKI EMMA</t>
  </si>
  <si>
    <t>JC LIFFRE</t>
  </si>
  <si>
    <t>DAEL JULIETTE</t>
  </si>
  <si>
    <t>JAN MATYLDA</t>
  </si>
  <si>
    <t>JC DE SERENT</t>
  </si>
  <si>
    <t>HAMON CHLOE</t>
  </si>
  <si>
    <t>LE DANVIC LENA</t>
  </si>
  <si>
    <t>DAVID MAELLE</t>
  </si>
  <si>
    <t>PAIGIER SUZIE</t>
  </si>
  <si>
    <t>ORAIN LENA</t>
  </si>
  <si>
    <t>GUER JUDO 56</t>
  </si>
  <si>
    <t>HARDY MARQUER ALEXIA</t>
  </si>
  <si>
    <t>ALLIANCE JUDO RENNES</t>
  </si>
  <si>
    <t>BORDIER ENOLA</t>
  </si>
  <si>
    <t>MENARD LUCIE</t>
  </si>
  <si>
    <t>DELOUARD LAURA</t>
  </si>
  <si>
    <t>LE RU AWEN</t>
  </si>
  <si>
    <t>MARTIN CLEMENT</t>
  </si>
  <si>
    <t>LE BOUHELLEC ALLAN</t>
  </si>
  <si>
    <t>JUDO CLUB DES BORDS DE RANCE</t>
  </si>
  <si>
    <t>A.S.P.T.T. BREST</t>
  </si>
  <si>
    <t>MARSY PAUL</t>
  </si>
  <si>
    <t xml:space="preserve">COUILLEAU PAUL LOUIS </t>
  </si>
  <si>
    <t>JA GOLFE</t>
  </si>
  <si>
    <t>DANIEL TRISTAN</t>
  </si>
  <si>
    <t>CHOPIER THOMAS</t>
  </si>
  <si>
    <t>LEDUC JULIEN</t>
  </si>
  <si>
    <t>JUDO CLUB 22 (JC22)</t>
  </si>
  <si>
    <t>FAULON STEVAN</t>
  </si>
  <si>
    <t>JUDO CLUB LANVOLLON</t>
  </si>
  <si>
    <t>GUILBAULT CHARLES</t>
  </si>
  <si>
    <t>JUDO CLUB TREGOR</t>
  </si>
  <si>
    <t>FAGES VINCENT</t>
  </si>
  <si>
    <t>DUAULT RAPHAEL</t>
  </si>
  <si>
    <t>NEKER ESTEBAN</t>
  </si>
  <si>
    <t>C.P.B. RENNES</t>
  </si>
  <si>
    <t>HAURANT KYLIAN</t>
  </si>
  <si>
    <t>AMICALE JUDO MORBIHAN</t>
  </si>
  <si>
    <t>POBES TITOUAN</t>
  </si>
  <si>
    <t>SLIM MAEL</t>
  </si>
  <si>
    <t>US FREBAULT LORIENT</t>
  </si>
  <si>
    <t>CANEVET JONATHAN</t>
  </si>
  <si>
    <t>A JUDO BELON ET L AVEN</t>
  </si>
  <si>
    <t>FONTAINE LEONARD</t>
  </si>
  <si>
    <t>BAKHRIEV ABDOURAHAM</t>
  </si>
  <si>
    <t>LEFKIR ELEA</t>
  </si>
  <si>
    <t>MORICE CAMILLE</t>
  </si>
  <si>
    <t>LE GALL LAURIANE</t>
  </si>
  <si>
    <t>SAMSON CAROLINE</t>
  </si>
  <si>
    <t>GHANI BOUCHRA</t>
  </si>
  <si>
    <t>ELORN- LEON- JUDO 29 (E-L-J29)</t>
  </si>
  <si>
    <t>ORAIN LAURINNE</t>
  </si>
  <si>
    <t>CHESNEL PAULINE</t>
  </si>
  <si>
    <t>J C LIFFRE</t>
  </si>
  <si>
    <t>LE BLANC PHILIPPINE</t>
  </si>
  <si>
    <t>TREHEN ELSA</t>
  </si>
  <si>
    <t>ROUXEL SOLENN</t>
  </si>
  <si>
    <t>AULNETTE AURIANE</t>
  </si>
  <si>
    <t>BRUNEAU KYLLIAN</t>
  </si>
  <si>
    <t>PAYS GALLO</t>
  </si>
  <si>
    <t>BERNARD AYMERIC</t>
  </si>
  <si>
    <t>J SPORT LANVOLL</t>
  </si>
  <si>
    <t>LE CORRE YANN</t>
  </si>
  <si>
    <t>VINCENT AXEL</t>
  </si>
  <si>
    <t>JUDO COTE DE LUMIERE</t>
  </si>
  <si>
    <t>LERICHE CEDRIC</t>
  </si>
  <si>
    <t>MAHE DAMIEN</t>
  </si>
  <si>
    <t>KERSUSAN QUENTIN</t>
  </si>
  <si>
    <t>LE FRANC GWENDAL</t>
  </si>
  <si>
    <t>RICHARD DYLAN</t>
  </si>
  <si>
    <t>RHAZARIAN GUERAM</t>
  </si>
  <si>
    <t>BATS NATHAN</t>
  </si>
  <si>
    <t>MAQUENHEN RAPHAEL</t>
  </si>
  <si>
    <t>J.C.REDONNAIS</t>
  </si>
  <si>
    <t>BOISSINOT CLEMENT</t>
  </si>
  <si>
    <t>ROUE JEAN SEBASTIEN</t>
  </si>
  <si>
    <t>GUILLAUME AURELIEN</t>
  </si>
  <si>
    <t>PERESSE FLORIAN</t>
  </si>
  <si>
    <t>JULOU ENORA</t>
  </si>
  <si>
    <t>LEGENDRE AGLAE</t>
  </si>
  <si>
    <t>HELIES ALEXIA</t>
  </si>
  <si>
    <t>CHAUSSADAS LENAICK</t>
  </si>
  <si>
    <t>DE COURVILLE CECILE</t>
  </si>
  <si>
    <t>MARIN MAIWENN</t>
  </si>
  <si>
    <t>ESPERANCE SPORTIVE B</t>
  </si>
  <si>
    <t>MERHEBI CLEMENTINE</t>
  </si>
  <si>
    <t>CPB RENNES JUDO</t>
  </si>
  <si>
    <t>BLIVET LAURELINE</t>
  </si>
  <si>
    <t>POINTEAU SARAH</t>
  </si>
  <si>
    <t>KOCH ROXANE</t>
  </si>
  <si>
    <t>HAPTEL LORY</t>
  </si>
  <si>
    <t>JURKO LEA</t>
  </si>
  <si>
    <t>FIGEAC YOUNA</t>
  </si>
  <si>
    <t>JOLY MARIE</t>
  </si>
  <si>
    <t>LE GOUIC ROMANE</t>
  </si>
  <si>
    <t>SAINTE LUCE CLARISSE</t>
  </si>
  <si>
    <t>LABAT MORGANE</t>
  </si>
  <si>
    <t>ISSOUFI KAILA</t>
  </si>
  <si>
    <t>COLIN MARIE</t>
  </si>
  <si>
    <t>LEBRUN KELLY</t>
  </si>
  <si>
    <t>MESLIER-PAQUET ROSE</t>
  </si>
  <si>
    <t>KEITA JADE</t>
  </si>
  <si>
    <t>FORGET LAURIANNE</t>
  </si>
  <si>
    <t>LE BORGNE EMMA</t>
  </si>
  <si>
    <t>ROELLINGER JEANNE LOUISE</t>
  </si>
  <si>
    <t>SCHNEIDER JULIETTE</t>
  </si>
  <si>
    <t>ABBIS VIOLETTE</t>
  </si>
  <si>
    <t>PATRY AUDREY</t>
  </si>
  <si>
    <t>BELROSE LISE</t>
  </si>
  <si>
    <t>BAILLET ELISA</t>
  </si>
  <si>
    <t>LABAT MATHILDE</t>
  </si>
  <si>
    <t>PINARD MIA</t>
  </si>
  <si>
    <t>MEVELLEC ENORA</t>
  </si>
  <si>
    <t>LE COINTE LEONIE</t>
  </si>
  <si>
    <t>MERCIER ENORA</t>
  </si>
  <si>
    <t>MURY JUSTINE</t>
  </si>
  <si>
    <t>CORBEL CLAIRE-AMELIE</t>
  </si>
  <si>
    <t>VILAR CHELSEA</t>
  </si>
  <si>
    <t>BOUBEL MELINE</t>
  </si>
  <si>
    <t>LE FOLL LOUANA</t>
  </si>
  <si>
    <t>TREGUER MARIE</t>
  </si>
  <si>
    <t>LESVENAN MANON</t>
  </si>
  <si>
    <t>CAILLIAU MORGANE</t>
  </si>
  <si>
    <t>BIZIEN ROMANE</t>
  </si>
  <si>
    <t>AUFFRET AWENA</t>
  </si>
  <si>
    <t>LOZES MAELYS</t>
  </si>
  <si>
    <t>AUBRY ANGELIQUE</t>
  </si>
  <si>
    <t>DEMIN LUNA</t>
  </si>
  <si>
    <t>LAMEZEC YOUNA</t>
  </si>
  <si>
    <t>LELEUX LAURA</t>
  </si>
  <si>
    <t>ROBIN MORGANE</t>
  </si>
  <si>
    <t>LE BELLEC AURORE</t>
  </si>
  <si>
    <t>COYER LE HOUEROU LENA</t>
  </si>
  <si>
    <t>CAROFF ORIANE</t>
  </si>
  <si>
    <t>VOISIN EMMA</t>
  </si>
  <si>
    <t>HASCOET MARION</t>
  </si>
  <si>
    <t>LAJOUX ADELIE</t>
  </si>
  <si>
    <t>LE BERRE MAELA</t>
  </si>
  <si>
    <t>SEGALEN ADENORA</t>
  </si>
  <si>
    <t>JICQUEL EMMA</t>
  </si>
  <si>
    <t>RICHARDSON RUBY</t>
  </si>
  <si>
    <t>XIMENES OCEANE</t>
  </si>
  <si>
    <t>SIMON LUDWIG</t>
  </si>
  <si>
    <t>GOURITIN JULIEN</t>
  </si>
  <si>
    <t>ELY DORIAN</t>
  </si>
  <si>
    <t>RIALLOT ALAN</t>
  </si>
  <si>
    <t>GENDRE LUDOVIC</t>
  </si>
  <si>
    <t>LAGRANGE THOMAS</t>
  </si>
  <si>
    <t>PERON KILIAN</t>
  </si>
  <si>
    <t>LECOSTOEC JOSEPH</t>
  </si>
  <si>
    <t>PABOEUF ALEXANDRE</t>
  </si>
  <si>
    <t>STEPHAN ANTOINE</t>
  </si>
  <si>
    <t>AUFFRET VALENTIN</t>
  </si>
  <si>
    <t>ENIZAN BRICE</t>
  </si>
  <si>
    <t>JEGOUSSE MAXIME</t>
  </si>
  <si>
    <t>BOSSEUR YOANN</t>
  </si>
  <si>
    <t>CERISIER AMAURY</t>
  </si>
  <si>
    <t>RICHARD GUILLAUME</t>
  </si>
  <si>
    <t>GILLET ERWAN</t>
  </si>
  <si>
    <t>FONTAINE LUCAS</t>
  </si>
  <si>
    <t>PROBIN GUILIANN</t>
  </si>
  <si>
    <t>COSTA ESTEBAN</t>
  </si>
  <si>
    <t>HAMEON TANGUY</t>
  </si>
  <si>
    <t>DIRAISON GWENDAL</t>
  </si>
  <si>
    <t>BOZIER KILIAN</t>
  </si>
  <si>
    <t>TAUPIN ERIC</t>
  </si>
  <si>
    <t>MOREL PHILIPPE</t>
  </si>
  <si>
    <t>LE RUYET MATEO YOHAN ARTHUR</t>
  </si>
  <si>
    <t>RIVOAL THIBAUT</t>
  </si>
  <si>
    <t>DELALANDE MATTEO</t>
  </si>
  <si>
    <t>DANET JEAN</t>
  </si>
  <si>
    <t>COUPE BENJAMIN</t>
  </si>
  <si>
    <t>COUTOUT EYMERIC</t>
  </si>
  <si>
    <t>MALRY MAEL</t>
  </si>
  <si>
    <t>SCOAZEC THIBAULT</t>
  </si>
  <si>
    <t>GAUTIER JULIEN</t>
  </si>
  <si>
    <t>PROVOST DUFOUR MELAINE</t>
  </si>
  <si>
    <t>CABROL TITOUAN</t>
  </si>
  <si>
    <t>DETOC THEO</t>
  </si>
  <si>
    <t>AUDRAN MAXENCE</t>
  </si>
  <si>
    <t>BASSET ALLAN</t>
  </si>
  <si>
    <t>CROIZIER JULES</t>
  </si>
  <si>
    <t>ROUXEL BENOIT</t>
  </si>
  <si>
    <t>GRAVELINE TOM</t>
  </si>
  <si>
    <t>BERNARD ERIC</t>
  </si>
  <si>
    <t>LEBRETON KILIAN</t>
  </si>
  <si>
    <t>SIHARATH JULIEN</t>
  </si>
  <si>
    <t>LAHER ROMAIN</t>
  </si>
  <si>
    <t>LORGEOUX THEO</t>
  </si>
  <si>
    <t>LE PERSON MAELDAN</t>
  </si>
  <si>
    <t>MALANDAIN BRIAC</t>
  </si>
  <si>
    <t>RAZAFIMBADA LUIS</t>
  </si>
  <si>
    <t>BONGE GURVAN</t>
  </si>
  <si>
    <t>ALLAIN TITOUAN</t>
  </si>
  <si>
    <t>NULLI THEO</t>
  </si>
  <si>
    <t>LE MENTEC TITOUAN</t>
  </si>
  <si>
    <t>LEFEUVRE THOMAS</t>
  </si>
  <si>
    <t>ELINGUEL RIWAN</t>
  </si>
  <si>
    <t>AUGE EWEN</t>
  </si>
  <si>
    <t>BAUDROUET MATHEO</t>
  </si>
  <si>
    <t>AUBISSE/MARC JEAN</t>
  </si>
  <si>
    <t>LE BLOUCH STAN</t>
  </si>
  <si>
    <t>MASCARTE ERWANN</t>
  </si>
  <si>
    <t>ROZIC ALAN</t>
  </si>
  <si>
    <t>LAUNAY MATEO</t>
  </si>
  <si>
    <t>LE GOFF LUCAS</t>
  </si>
  <si>
    <t>FABRE MAEL</t>
  </si>
  <si>
    <t>LE HIR BAPTISTE</t>
  </si>
  <si>
    <t>BOLUSSET ENZO</t>
  </si>
  <si>
    <t>DOJO SANSHIRO</t>
  </si>
  <si>
    <t>GENEVRIER EMILE</t>
  </si>
  <si>
    <t>DECOURVAL AYMERIC</t>
  </si>
  <si>
    <t>LANGLOIS YANNIS</t>
  </si>
  <si>
    <t>AJ 22</t>
  </si>
  <si>
    <t>BOURRAT MATHIEU</t>
  </si>
  <si>
    <t>HUE NICOLAS</t>
  </si>
  <si>
    <t>DOJO PAYS MALOUIN</t>
  </si>
  <si>
    <t>DANIEL MAEL</t>
  </si>
  <si>
    <t>COUSPEYRE DAMIEN</t>
  </si>
  <si>
    <t>CADETS DE BRETAGNE</t>
  </si>
  <si>
    <t>QUAIRE ELIE</t>
  </si>
  <si>
    <t>KAWATOKAN</t>
  </si>
  <si>
    <t>CAILLAUD ALEXANE</t>
  </si>
  <si>
    <t>D.P.LORIENT</t>
  </si>
  <si>
    <t>BRUNET ROMANE</t>
  </si>
  <si>
    <t>JOLY AUBANE</t>
  </si>
  <si>
    <t>HARDY JEANNE MARIE</t>
  </si>
  <si>
    <t>JC MARCHES DE BRETAGNE</t>
  </si>
  <si>
    <t>YOULOU MIAYOUKOU NUPTIA</t>
  </si>
  <si>
    <t>SIMONNEAUX SOLVEIG</t>
  </si>
  <si>
    <t>JUDO PAYS VILAINE</t>
  </si>
  <si>
    <t>LORFEUVRE JULIE</t>
  </si>
  <si>
    <t>Classement 35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</si>
</sst>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8"/>
      <color indexed="8"/>
      <name val="Calibri"/>
      <family val="2"/>
    </font>
    <font>
      <i/>
      <sz val="8"/>
      <name val="Arial"/>
      <family val="2"/>
    </font>
    <font>
      <b/>
      <sz val="18"/>
      <color indexed="8"/>
      <name val="Calibri"/>
      <family val="2"/>
    </font>
    <font>
      <u val="single"/>
      <sz val="18"/>
      <color indexed="8"/>
      <name val="Calibri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8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indexed="23"/>
      <name val="Calibri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23"/>
      <name val="Times New Roman"/>
      <family val="1"/>
    </font>
    <font>
      <b/>
      <i/>
      <sz val="10"/>
      <color indexed="23"/>
      <name val="Arial"/>
      <family val="2"/>
    </font>
    <font>
      <b/>
      <sz val="10"/>
      <color indexed="23"/>
      <name val="Times New Roman"/>
      <family val="1"/>
    </font>
    <font>
      <b/>
      <sz val="10"/>
      <color indexed="23"/>
      <name val="Arial"/>
      <family val="2"/>
    </font>
    <font>
      <b/>
      <i/>
      <sz val="10"/>
      <color indexed="23"/>
      <name val="Times New Roman"/>
      <family val="1"/>
    </font>
    <font>
      <i/>
      <sz val="10"/>
      <color indexed="23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Times New Roman"/>
      <family val="1"/>
    </font>
    <font>
      <b/>
      <i/>
      <sz val="10"/>
      <color theme="0" tint="-0.4999699890613556"/>
      <name val="Arial"/>
      <family val="2"/>
    </font>
    <font>
      <b/>
      <sz val="10"/>
      <color theme="0" tint="-0.4999699890613556"/>
      <name val="Times New Roman"/>
      <family val="1"/>
    </font>
    <font>
      <b/>
      <sz val="10"/>
      <color theme="0" tint="-0.4999699890613556"/>
      <name val="Arial"/>
      <family val="2"/>
    </font>
    <font>
      <b/>
      <i/>
      <sz val="10"/>
      <color theme="0" tint="-0.4999699890613556"/>
      <name val="Times New Roman"/>
      <family val="1"/>
    </font>
    <font>
      <i/>
      <sz val="10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8" fillId="0" borderId="0" xfId="50" applyFont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1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9" fillId="0" borderId="0" xfId="50" applyFont="1" applyBorder="1" applyAlignment="1">
      <alignment/>
      <protection/>
    </xf>
    <xf numFmtId="0" fontId="8" fillId="0" borderId="0" xfId="50" applyFont="1" applyAlignment="1">
      <alignment horizontal="left" vertical="center"/>
      <protection/>
    </xf>
    <xf numFmtId="0" fontId="4" fillId="8" borderId="12" xfId="50" applyFont="1" applyFill="1" applyBorder="1" applyAlignment="1">
      <alignment horizontal="center"/>
      <protection/>
    </xf>
    <xf numFmtId="0" fontId="4" fillId="33" borderId="10" xfId="50" applyFont="1" applyFill="1" applyBorder="1">
      <alignment/>
      <protection/>
    </xf>
    <xf numFmtId="0" fontId="3" fillId="33" borderId="12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0" fontId="7" fillId="8" borderId="10" xfId="50" applyFont="1" applyFill="1" applyBorder="1">
      <alignment/>
      <protection/>
    </xf>
    <xf numFmtId="0" fontId="4" fillId="34" borderId="12" xfId="50" applyFont="1" applyFill="1" applyBorder="1" applyAlignment="1">
      <alignment horizontal="center"/>
      <protection/>
    </xf>
    <xf numFmtId="0" fontId="3" fillId="34" borderId="12" xfId="50" applyFont="1" applyFill="1" applyBorder="1" applyAlignment="1">
      <alignment horizontal="center"/>
      <protection/>
    </xf>
    <xf numFmtId="0" fontId="7" fillId="8" borderId="12" xfId="50" applyFont="1" applyFill="1" applyBorder="1" applyAlignment="1">
      <alignment horizontal="center"/>
      <protection/>
    </xf>
    <xf numFmtId="0" fontId="10" fillId="0" borderId="0" xfId="50" applyFont="1" applyAlignment="1">
      <alignment horizontal="center" vertical="center"/>
      <protection/>
    </xf>
    <xf numFmtId="0" fontId="7" fillId="16" borderId="10" xfId="50" applyFont="1" applyFill="1" applyBorder="1">
      <alignment/>
      <protection/>
    </xf>
    <xf numFmtId="0" fontId="7" fillId="16" borderId="12" xfId="50" applyFont="1" applyFill="1" applyBorder="1" applyAlignment="1">
      <alignment horizontal="center"/>
      <protection/>
    </xf>
    <xf numFmtId="0" fontId="11" fillId="0" borderId="0" xfId="50" applyFont="1" applyAlignment="1">
      <alignment horizontal="center" vertical="center"/>
      <protection/>
    </xf>
    <xf numFmtId="0" fontId="12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49" fontId="15" fillId="16" borderId="10" xfId="0" applyNumberFormat="1" applyFont="1" applyFill="1" applyBorder="1" applyAlignment="1">
      <alignment/>
    </xf>
    <xf numFmtId="49" fontId="14" fillId="8" borderId="10" xfId="0" applyNumberFormat="1" applyFont="1" applyFill="1" applyBorder="1" applyAlignment="1">
      <alignment/>
    </xf>
    <xf numFmtId="49" fontId="15" fillId="8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49" fontId="16" fillId="34" borderId="10" xfId="0" applyNumberFormat="1" applyFont="1" applyFill="1" applyBorder="1" applyAlignment="1">
      <alignment/>
    </xf>
    <xf numFmtId="49" fontId="17" fillId="34" borderId="10" xfId="0" applyNumberFormat="1" applyFont="1" applyFill="1" applyBorder="1" applyAlignment="1">
      <alignment/>
    </xf>
    <xf numFmtId="0" fontId="3" fillId="33" borderId="10" xfId="50" applyFont="1" applyFill="1" applyBorder="1">
      <alignment/>
      <protection/>
    </xf>
    <xf numFmtId="0" fontId="2" fillId="16" borderId="10" xfId="50" applyFont="1" applyFill="1" applyBorder="1">
      <alignment/>
      <protection/>
    </xf>
    <xf numFmtId="0" fontId="2" fillId="16" borderId="10" xfId="50" applyFont="1" applyFill="1" applyBorder="1" applyAlignment="1">
      <alignment horizontal="center"/>
      <protection/>
    </xf>
    <xf numFmtId="0" fontId="3" fillId="34" borderId="10" xfId="50" applyFont="1" applyFill="1" applyBorder="1">
      <alignment/>
      <protection/>
    </xf>
    <xf numFmtId="0" fontId="2" fillId="8" borderId="10" xfId="50" applyFont="1" applyFill="1" applyBorder="1">
      <alignment/>
      <protection/>
    </xf>
    <xf numFmtId="0" fontId="2" fillId="8" borderId="10" xfId="50" applyFont="1" applyFill="1" applyBorder="1" applyAlignment="1">
      <alignment horizontal="center"/>
      <protection/>
    </xf>
    <xf numFmtId="0" fontId="2" fillId="8" borderId="12" xfId="50" applyFont="1" applyFill="1" applyBorder="1" applyAlignment="1">
      <alignment horizontal="center"/>
      <protection/>
    </xf>
    <xf numFmtId="0" fontId="2" fillId="16" borderId="12" xfId="50" applyFont="1" applyFill="1" applyBorder="1" applyAlignment="1">
      <alignment horizontal="center"/>
      <protection/>
    </xf>
    <xf numFmtId="0" fontId="7" fillId="16" borderId="12" xfId="50" applyFont="1" applyFill="1" applyBorder="1">
      <alignment/>
      <protection/>
    </xf>
    <xf numFmtId="0" fontId="2" fillId="8" borderId="13" xfId="50" applyFont="1" applyFill="1" applyBorder="1" applyAlignment="1">
      <alignment horizontal="center"/>
      <protection/>
    </xf>
    <xf numFmtId="0" fontId="2" fillId="16" borderId="12" xfId="50" applyFont="1" applyFill="1" applyBorder="1">
      <alignment/>
      <protection/>
    </xf>
    <xf numFmtId="0" fontId="18" fillId="33" borderId="10" xfId="50" applyFont="1" applyFill="1" applyBorder="1" applyAlignment="1">
      <alignment horizontal="center"/>
      <protection/>
    </xf>
    <xf numFmtId="0" fontId="18" fillId="33" borderId="12" xfId="50" applyFont="1" applyFill="1" applyBorder="1" applyAlignment="1">
      <alignment horizontal="center"/>
      <protection/>
    </xf>
    <xf numFmtId="0" fontId="17" fillId="33" borderId="10" xfId="50" applyFont="1" applyFill="1" applyBorder="1" applyAlignment="1">
      <alignment horizontal="center"/>
      <protection/>
    </xf>
    <xf numFmtId="0" fontId="17" fillId="33" borderId="12" xfId="50" applyFont="1" applyFill="1" applyBorder="1" applyAlignment="1">
      <alignment horizontal="center"/>
      <protection/>
    </xf>
    <xf numFmtId="0" fontId="19" fillId="16" borderId="10" xfId="50" applyFont="1" applyFill="1" applyBorder="1" applyAlignment="1">
      <alignment horizontal="center"/>
      <protection/>
    </xf>
    <xf numFmtId="0" fontId="19" fillId="16" borderId="12" xfId="50" applyFont="1" applyFill="1" applyBorder="1" applyAlignment="1">
      <alignment horizontal="center"/>
      <protection/>
    </xf>
    <xf numFmtId="0" fontId="15" fillId="16" borderId="10" xfId="50" applyFont="1" applyFill="1" applyBorder="1" applyAlignment="1">
      <alignment horizontal="center"/>
      <protection/>
    </xf>
    <xf numFmtId="0" fontId="15" fillId="16" borderId="12" xfId="50" applyFont="1" applyFill="1" applyBorder="1" applyAlignment="1">
      <alignment horizontal="center"/>
      <protection/>
    </xf>
    <xf numFmtId="0" fontId="17" fillId="34" borderId="10" xfId="50" applyFont="1" applyFill="1" applyBorder="1" applyAlignment="1">
      <alignment horizontal="center"/>
      <protection/>
    </xf>
    <xf numFmtId="0" fontId="17" fillId="34" borderId="12" xfId="50" applyFont="1" applyFill="1" applyBorder="1" applyAlignment="1">
      <alignment horizontal="center"/>
      <protection/>
    </xf>
    <xf numFmtId="0" fontId="15" fillId="8" borderId="13" xfId="50" applyFont="1" applyFill="1" applyBorder="1" applyAlignment="1">
      <alignment horizontal="center"/>
      <protection/>
    </xf>
    <xf numFmtId="0" fontId="15" fillId="8" borderId="10" xfId="50" applyFont="1" applyFill="1" applyBorder="1" applyAlignment="1">
      <alignment horizontal="center"/>
      <protection/>
    </xf>
    <xf numFmtId="0" fontId="15" fillId="8" borderId="12" xfId="50" applyFont="1" applyFill="1" applyBorder="1" applyAlignment="1">
      <alignment horizontal="center"/>
      <protection/>
    </xf>
    <xf numFmtId="0" fontId="19" fillId="8" borderId="13" xfId="50" applyFont="1" applyFill="1" applyBorder="1" applyAlignment="1">
      <alignment horizontal="center"/>
      <protection/>
    </xf>
    <xf numFmtId="0" fontId="19" fillId="8" borderId="10" xfId="50" applyFont="1" applyFill="1" applyBorder="1" applyAlignment="1">
      <alignment horizontal="center"/>
      <protection/>
    </xf>
    <xf numFmtId="0" fontId="19" fillId="8" borderId="12" xfId="50" applyFont="1" applyFill="1" applyBorder="1" applyAlignment="1">
      <alignment horizontal="center"/>
      <protection/>
    </xf>
    <xf numFmtId="0" fontId="19" fillId="16" borderId="13" xfId="50" applyFont="1" applyFill="1" applyBorder="1" applyAlignment="1">
      <alignment horizontal="center"/>
      <protection/>
    </xf>
    <xf numFmtId="0" fontId="18" fillId="34" borderId="10" xfId="50" applyFont="1" applyFill="1" applyBorder="1" applyAlignment="1">
      <alignment horizontal="center"/>
      <protection/>
    </xf>
    <xf numFmtId="0" fontId="18" fillId="34" borderId="12" xfId="50" applyFont="1" applyFill="1" applyBorder="1" applyAlignment="1">
      <alignment horizontal="center"/>
      <protection/>
    </xf>
    <xf numFmtId="0" fontId="17" fillId="34" borderId="13" xfId="50" applyFont="1" applyFill="1" applyBorder="1" applyAlignment="1">
      <alignment horizontal="center"/>
      <protection/>
    </xf>
    <xf numFmtId="0" fontId="17" fillId="8" borderId="13" xfId="50" applyFont="1" applyFill="1" applyBorder="1" applyAlignment="1">
      <alignment horizontal="center"/>
      <protection/>
    </xf>
    <xf numFmtId="0" fontId="17" fillId="8" borderId="12" xfId="50" applyFont="1" applyFill="1" applyBorder="1" applyAlignment="1">
      <alignment horizontal="center"/>
      <protection/>
    </xf>
    <xf numFmtId="0" fontId="14" fillId="8" borderId="10" xfId="50" applyFont="1" applyFill="1" applyBorder="1" applyAlignment="1">
      <alignment wrapText="1"/>
      <protection/>
    </xf>
    <xf numFmtId="0" fontId="20" fillId="0" borderId="0" xfId="50" applyFont="1" applyAlignment="1">
      <alignment horizontal="center" vertical="center"/>
      <protection/>
    </xf>
    <xf numFmtId="0" fontId="3" fillId="33" borderId="12" xfId="50" applyFont="1" applyFill="1" applyBorder="1">
      <alignment/>
      <protection/>
    </xf>
    <xf numFmtId="0" fontId="7" fillId="0" borderId="0" xfId="50" applyFont="1">
      <alignment/>
      <protection/>
    </xf>
    <xf numFmtId="0" fontId="66" fillId="0" borderId="0" xfId="0" applyFont="1" applyAlignment="1">
      <alignment/>
    </xf>
    <xf numFmtId="0" fontId="2" fillId="34" borderId="10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2" fillId="16" borderId="13" xfId="50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0" fontId="2" fillId="0" borderId="0" xfId="50" applyFont="1">
      <alignment/>
      <protection/>
    </xf>
    <xf numFmtId="0" fontId="0" fillId="0" borderId="0" xfId="0" applyFont="1" applyAlignment="1">
      <alignment/>
    </xf>
    <xf numFmtId="0" fontId="21" fillId="0" borderId="10" xfId="50" applyFont="1" applyBorder="1" applyAlignment="1">
      <alignment horizontal="center" vertical="center" wrapText="1"/>
      <protection/>
    </xf>
    <xf numFmtId="0" fontId="21" fillId="0" borderId="11" xfId="50" applyFont="1" applyBorder="1" applyAlignment="1">
      <alignment horizontal="center" vertical="center" wrapText="1"/>
      <protection/>
    </xf>
    <xf numFmtId="0" fontId="2" fillId="34" borderId="12" xfId="50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1" fillId="0" borderId="0" xfId="50" applyFont="1" applyAlignment="1">
      <alignment horizontal="left" vertical="center"/>
      <protection/>
    </xf>
    <xf numFmtId="0" fontId="21" fillId="0" borderId="0" xfId="50" applyFont="1" applyAlignment="1">
      <alignment horizontal="center"/>
      <protection/>
    </xf>
    <xf numFmtId="0" fontId="2" fillId="35" borderId="0" xfId="50" applyFont="1" applyFill="1" applyBorder="1" applyAlignment="1">
      <alignment horizontal="center"/>
      <protection/>
    </xf>
    <xf numFmtId="0" fontId="22" fillId="0" borderId="0" xfId="50" applyFont="1" applyAlignment="1">
      <alignment horizontal="left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6" borderId="10" xfId="50" applyFont="1" applyFill="1" applyBorder="1">
      <alignment/>
      <protection/>
    </xf>
    <xf numFmtId="49" fontId="16" fillId="36" borderId="10" xfId="0" applyNumberFormat="1" applyFont="1" applyFill="1" applyBorder="1" applyAlignment="1">
      <alignment/>
    </xf>
    <xf numFmtId="49" fontId="17" fillId="36" borderId="10" xfId="0" applyNumberFormat="1" applyFont="1" applyFill="1" applyBorder="1" applyAlignment="1">
      <alignment/>
    </xf>
    <xf numFmtId="0" fontId="2" fillId="36" borderId="10" xfId="50" applyFont="1" applyFill="1" applyBorder="1" applyAlignment="1">
      <alignment horizontal="center"/>
      <protection/>
    </xf>
    <xf numFmtId="0" fontId="2" fillId="36" borderId="10" xfId="50" applyFont="1" applyFill="1" applyBorder="1">
      <alignment/>
      <protection/>
    </xf>
    <xf numFmtId="49" fontId="14" fillId="36" borderId="10" xfId="0" applyNumberFormat="1" applyFont="1" applyFill="1" applyBorder="1" applyAlignment="1">
      <alignment/>
    </xf>
    <xf numFmtId="49" fontId="15" fillId="36" borderId="10" xfId="0" applyNumberFormat="1" applyFont="1" applyFill="1" applyBorder="1" applyAlignment="1">
      <alignment/>
    </xf>
    <xf numFmtId="0" fontId="4" fillId="36" borderId="12" xfId="50" applyFont="1" applyFill="1" applyBorder="1">
      <alignment/>
      <protection/>
    </xf>
    <xf numFmtId="0" fontId="2" fillId="36" borderId="12" xfId="50" applyFont="1" applyFill="1" applyBorder="1">
      <alignment/>
      <protection/>
    </xf>
    <xf numFmtId="0" fontId="14" fillId="36" borderId="10" xfId="50" applyFont="1" applyFill="1" applyBorder="1" applyAlignment="1">
      <alignment wrapText="1"/>
      <protection/>
    </xf>
    <xf numFmtId="49" fontId="17" fillId="36" borderId="10" xfId="0" applyNumberFormat="1" applyFont="1" applyFill="1" applyBorder="1" applyAlignment="1">
      <alignment horizontal="left"/>
    </xf>
    <xf numFmtId="49" fontId="15" fillId="36" borderId="10" xfId="0" applyNumberFormat="1" applyFont="1" applyFill="1" applyBorder="1" applyAlignment="1">
      <alignment horizontal="left"/>
    </xf>
    <xf numFmtId="0" fontId="3" fillId="36" borderId="10" xfId="50" applyFont="1" applyFill="1" applyBorder="1">
      <alignment/>
      <protection/>
    </xf>
    <xf numFmtId="0" fontId="7" fillId="36" borderId="10" xfId="50" applyFont="1" applyFill="1" applyBorder="1">
      <alignment/>
      <protection/>
    </xf>
    <xf numFmtId="0" fontId="7" fillId="36" borderId="12" xfId="50" applyFont="1" applyFill="1" applyBorder="1">
      <alignment/>
      <protection/>
    </xf>
    <xf numFmtId="0" fontId="3" fillId="36" borderId="12" xfId="50" applyFont="1" applyFill="1" applyBorder="1">
      <alignment/>
      <protection/>
    </xf>
    <xf numFmtId="49" fontId="17" fillId="36" borderId="14" xfId="0" applyNumberFormat="1" applyFont="1" applyFill="1" applyBorder="1" applyAlignment="1">
      <alignment/>
    </xf>
    <xf numFmtId="49" fontId="17" fillId="36" borderId="0" xfId="0" applyNumberFormat="1" applyFont="1" applyFill="1" applyBorder="1" applyAlignment="1">
      <alignment/>
    </xf>
    <xf numFmtId="0" fontId="4" fillId="36" borderId="13" xfId="50" applyFont="1" applyFill="1" applyBorder="1" applyAlignment="1">
      <alignment horizontal="center"/>
      <protection/>
    </xf>
    <xf numFmtId="0" fontId="4" fillId="33" borderId="13" xfId="50" applyFont="1" applyFill="1" applyBorder="1" applyAlignment="1">
      <alignment horizontal="center"/>
      <protection/>
    </xf>
    <xf numFmtId="0" fontId="2" fillId="36" borderId="13" xfId="50" applyFont="1" applyFill="1" applyBorder="1" applyAlignment="1">
      <alignment horizontal="center"/>
      <protection/>
    </xf>
    <xf numFmtId="0" fontId="3" fillId="36" borderId="13" xfId="50" applyFont="1" applyFill="1" applyBorder="1" applyAlignment="1">
      <alignment horizontal="center"/>
      <protection/>
    </xf>
    <xf numFmtId="0" fontId="7" fillId="8" borderId="13" xfId="50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6" borderId="10" xfId="0" applyFill="1" applyBorder="1" applyAlignment="1">
      <alignment horizontal="center"/>
    </xf>
    <xf numFmtId="0" fontId="17" fillId="37" borderId="10" xfId="50" applyFont="1" applyFill="1" applyBorder="1" applyAlignment="1">
      <alignment horizontal="center"/>
      <protection/>
    </xf>
    <xf numFmtId="0" fontId="19" fillId="37" borderId="10" xfId="50" applyFont="1" applyFill="1" applyBorder="1" applyAlignment="1">
      <alignment horizontal="center"/>
      <protection/>
    </xf>
    <xf numFmtId="0" fontId="18" fillId="37" borderId="13" xfId="50" applyFont="1" applyFill="1" applyBorder="1" applyAlignment="1">
      <alignment horizontal="center"/>
      <protection/>
    </xf>
    <xf numFmtId="0" fontId="19" fillId="37" borderId="13" xfId="50" applyFont="1" applyFill="1" applyBorder="1" applyAlignment="1">
      <alignment horizontal="center"/>
      <protection/>
    </xf>
    <xf numFmtId="0" fontId="18" fillId="37" borderId="10" xfId="50" applyFont="1" applyFill="1" applyBorder="1" applyAlignment="1">
      <alignment horizontal="center"/>
      <protection/>
    </xf>
    <xf numFmtId="0" fontId="19" fillId="37" borderId="12" xfId="50" applyFont="1" applyFill="1" applyBorder="1" applyAlignment="1">
      <alignment horizontal="center"/>
      <protection/>
    </xf>
    <xf numFmtId="0" fontId="15" fillId="37" borderId="12" xfId="50" applyFont="1" applyFill="1" applyBorder="1" applyAlignment="1">
      <alignment horizontal="center"/>
      <protection/>
    </xf>
    <xf numFmtId="0" fontId="2" fillId="37" borderId="12" xfId="50" applyFont="1" applyFill="1" applyBorder="1" applyAlignment="1">
      <alignment horizontal="center"/>
      <protection/>
    </xf>
    <xf numFmtId="0" fontId="15" fillId="37" borderId="10" xfId="50" applyFont="1" applyFill="1" applyBorder="1" applyAlignment="1">
      <alignment horizontal="center"/>
      <protection/>
    </xf>
    <xf numFmtId="0" fontId="2" fillId="37" borderId="10" xfId="50" applyFont="1" applyFill="1" applyBorder="1" applyAlignment="1">
      <alignment horizontal="center"/>
      <protection/>
    </xf>
    <xf numFmtId="0" fontId="4" fillId="37" borderId="14" xfId="50" applyFont="1" applyFill="1" applyBorder="1" applyAlignment="1">
      <alignment horizontal="center"/>
      <protection/>
    </xf>
    <xf numFmtId="0" fontId="2" fillId="37" borderId="13" xfId="50" applyFont="1" applyFill="1" applyBorder="1" applyAlignment="1">
      <alignment horizontal="center"/>
      <protection/>
    </xf>
    <xf numFmtId="0" fontId="7" fillId="37" borderId="12" xfId="50" applyFont="1" applyFill="1" applyBorder="1" applyAlignment="1">
      <alignment horizontal="center"/>
      <protection/>
    </xf>
    <xf numFmtId="0" fontId="8" fillId="0" borderId="0" xfId="50" applyFont="1" applyAlignment="1">
      <alignment horizontal="center" vertical="center"/>
      <protection/>
    </xf>
    <xf numFmtId="0" fontId="67" fillId="16" borderId="10" xfId="0" applyFont="1" applyFill="1" applyBorder="1" applyAlignment="1">
      <alignment horizontal="center"/>
    </xf>
    <xf numFmtId="0" fontId="68" fillId="16" borderId="10" xfId="50" applyFont="1" applyFill="1" applyBorder="1" applyAlignment="1">
      <alignment horizontal="center"/>
      <protection/>
    </xf>
    <xf numFmtId="0" fontId="69" fillId="16" borderId="10" xfId="50" applyFont="1" applyFill="1" applyBorder="1">
      <alignment/>
      <protection/>
    </xf>
    <xf numFmtId="49" fontId="70" fillId="16" borderId="10" xfId="0" applyNumberFormat="1" applyFont="1" applyFill="1" applyBorder="1" applyAlignment="1">
      <alignment/>
    </xf>
    <xf numFmtId="0" fontId="68" fillId="16" borderId="12" xfId="50" applyFont="1" applyFill="1" applyBorder="1" applyAlignment="1">
      <alignment horizontal="center"/>
      <protection/>
    </xf>
    <xf numFmtId="0" fontId="67" fillId="0" borderId="0" xfId="50" applyFont="1">
      <alignment/>
      <protection/>
    </xf>
    <xf numFmtId="0" fontId="67" fillId="0" borderId="0" xfId="0" applyFont="1" applyAlignment="1">
      <alignment/>
    </xf>
    <xf numFmtId="0" fontId="69" fillId="16" borderId="12" xfId="50" applyFont="1" applyFill="1" applyBorder="1">
      <alignment/>
      <protection/>
    </xf>
    <xf numFmtId="0" fontId="70" fillId="16" borderId="10" xfId="52" applyFont="1" applyFill="1" applyBorder="1" applyAlignment="1">
      <alignment wrapText="1"/>
      <protection/>
    </xf>
    <xf numFmtId="0" fontId="68" fillId="16" borderId="13" xfId="50" applyFont="1" applyFill="1" applyBorder="1" applyAlignment="1">
      <alignment horizontal="center"/>
      <protection/>
    </xf>
    <xf numFmtId="49" fontId="70" fillId="16" borderId="0" xfId="0" applyNumberFormat="1" applyFont="1" applyFill="1" applyBorder="1" applyAlignment="1">
      <alignment/>
    </xf>
    <xf numFmtId="0" fontId="68" fillId="8" borderId="10" xfId="50" applyFont="1" applyFill="1" applyBorder="1" applyAlignment="1">
      <alignment horizontal="center"/>
      <protection/>
    </xf>
    <xf numFmtId="0" fontId="69" fillId="8" borderId="10" xfId="50" applyFont="1" applyFill="1" applyBorder="1">
      <alignment/>
      <protection/>
    </xf>
    <xf numFmtId="49" fontId="70" fillId="8" borderId="10" xfId="0" applyNumberFormat="1" applyFont="1" applyFill="1" applyBorder="1" applyAlignment="1">
      <alignment/>
    </xf>
    <xf numFmtId="0" fontId="68" fillId="8" borderId="12" xfId="50" applyFont="1" applyFill="1" applyBorder="1" applyAlignment="1">
      <alignment horizontal="center"/>
      <protection/>
    </xf>
    <xf numFmtId="0" fontId="70" fillId="8" borderId="10" xfId="50" applyFont="1" applyFill="1" applyBorder="1" applyAlignment="1">
      <alignment wrapText="1"/>
      <protection/>
    </xf>
    <xf numFmtId="0" fontId="68" fillId="33" borderId="10" xfId="50" applyFont="1" applyFill="1" applyBorder="1" applyAlignment="1">
      <alignment horizontal="center"/>
      <protection/>
    </xf>
    <xf numFmtId="0" fontId="71" fillId="33" borderId="10" xfId="50" applyFont="1" applyFill="1" applyBorder="1">
      <alignment/>
      <protection/>
    </xf>
    <xf numFmtId="49" fontId="72" fillId="33" borderId="10" xfId="0" applyNumberFormat="1" applyFont="1" applyFill="1" applyBorder="1" applyAlignment="1">
      <alignment/>
    </xf>
    <xf numFmtId="0" fontId="68" fillId="33" borderId="12" xfId="50" applyFont="1" applyFill="1" applyBorder="1" applyAlignment="1">
      <alignment horizontal="center"/>
      <protection/>
    </xf>
    <xf numFmtId="0" fontId="70" fillId="16" borderId="10" xfId="50" applyFont="1" applyFill="1" applyBorder="1" applyAlignment="1">
      <alignment wrapText="1"/>
      <protection/>
    </xf>
    <xf numFmtId="0" fontId="68" fillId="34" borderId="10" xfId="50" applyFont="1" applyFill="1" applyBorder="1" applyAlignment="1">
      <alignment horizontal="center"/>
      <protection/>
    </xf>
    <xf numFmtId="0" fontId="71" fillId="34" borderId="10" xfId="50" applyFont="1" applyFill="1" applyBorder="1">
      <alignment/>
      <protection/>
    </xf>
    <xf numFmtId="49" fontId="72" fillId="34" borderId="10" xfId="0" applyNumberFormat="1" applyFont="1" applyFill="1" applyBorder="1" applyAlignment="1">
      <alignment/>
    </xf>
    <xf numFmtId="0" fontId="68" fillId="34" borderId="12" xfId="50" applyFont="1" applyFill="1" applyBorder="1" applyAlignment="1">
      <alignment horizontal="center"/>
      <protection/>
    </xf>
    <xf numFmtId="0" fontId="68" fillId="8" borderId="11" xfId="50" applyFont="1" applyFill="1" applyBorder="1" applyAlignment="1">
      <alignment horizontal="center"/>
      <protection/>
    </xf>
    <xf numFmtId="49" fontId="70" fillId="8" borderId="0" xfId="0" applyNumberFormat="1" applyFont="1" applyFill="1" applyBorder="1" applyAlignment="1">
      <alignment/>
    </xf>
    <xf numFmtId="0" fontId="68" fillId="8" borderId="16" xfId="50" applyFont="1" applyFill="1" applyBorder="1" applyAlignment="1">
      <alignment horizontal="center"/>
      <protection/>
    </xf>
    <xf numFmtId="0" fontId="68" fillId="8" borderId="17" xfId="50" applyFont="1" applyFill="1" applyBorder="1" applyAlignment="1">
      <alignment horizontal="center"/>
      <protection/>
    </xf>
    <xf numFmtId="49" fontId="70" fillId="8" borderId="10" xfId="0" applyNumberFormat="1" applyFont="1" applyFill="1" applyBorder="1" applyAlignment="1">
      <alignment horizontal="left"/>
    </xf>
    <xf numFmtId="0" fontId="68" fillId="8" borderId="13" xfId="50" applyFont="1" applyFill="1" applyBorder="1" applyAlignment="1">
      <alignment horizontal="center"/>
      <protection/>
    </xf>
    <xf numFmtId="0" fontId="69" fillId="8" borderId="12" xfId="50" applyFont="1" applyFill="1" applyBorder="1">
      <alignment/>
      <protection/>
    </xf>
    <xf numFmtId="49" fontId="70" fillId="8" borderId="11" xfId="0" applyNumberFormat="1" applyFont="1" applyFill="1" applyBorder="1" applyAlignment="1">
      <alignment horizontal="left"/>
    </xf>
    <xf numFmtId="49" fontId="70" fillId="8" borderId="11" xfId="0" applyNumberFormat="1" applyFont="1" applyFill="1" applyBorder="1" applyAlignment="1">
      <alignment/>
    </xf>
    <xf numFmtId="0" fontId="73" fillId="8" borderId="10" xfId="50" applyFont="1" applyFill="1" applyBorder="1" applyAlignment="1">
      <alignment horizontal="center"/>
      <protection/>
    </xf>
    <xf numFmtId="0" fontId="73" fillId="33" borderId="13" xfId="50" applyFont="1" applyFill="1" applyBorder="1" applyAlignment="1">
      <alignment horizontal="center"/>
      <protection/>
    </xf>
    <xf numFmtId="0" fontId="73" fillId="33" borderId="10" xfId="50" applyFont="1" applyFill="1" applyBorder="1">
      <alignment/>
      <protection/>
    </xf>
    <xf numFmtId="0" fontId="74" fillId="33" borderId="10" xfId="50" applyFont="1" applyFill="1" applyBorder="1" applyAlignment="1">
      <alignment horizontal="center"/>
      <protection/>
    </xf>
    <xf numFmtId="0" fontId="74" fillId="33" borderId="12" xfId="50" applyFont="1" applyFill="1" applyBorder="1" applyAlignment="1">
      <alignment horizontal="center"/>
      <protection/>
    </xf>
    <xf numFmtId="0" fontId="69" fillId="33" borderId="12" xfId="50" applyFont="1" applyFill="1" applyBorder="1" applyAlignment="1">
      <alignment horizontal="center"/>
      <protection/>
    </xf>
    <xf numFmtId="0" fontId="68" fillId="16" borderId="10" xfId="50" applyFont="1" applyFill="1" applyBorder="1">
      <alignment/>
      <protection/>
    </xf>
    <xf numFmtId="0" fontId="70" fillId="16" borderId="10" xfId="50" applyFont="1" applyFill="1" applyBorder="1" applyAlignment="1">
      <alignment horizontal="center"/>
      <protection/>
    </xf>
    <xf numFmtId="0" fontId="70" fillId="16" borderId="12" xfId="50" applyFont="1" applyFill="1" applyBorder="1" applyAlignment="1">
      <alignment horizontal="center"/>
      <protection/>
    </xf>
    <xf numFmtId="0" fontId="75" fillId="16" borderId="10" xfId="50" applyFont="1" applyFill="1" applyBorder="1" applyAlignment="1">
      <alignment horizontal="center"/>
      <protection/>
    </xf>
    <xf numFmtId="0" fontId="75" fillId="16" borderId="12" xfId="50" applyFont="1" applyFill="1" applyBorder="1" applyAlignment="1">
      <alignment horizontal="center"/>
      <protection/>
    </xf>
    <xf numFmtId="0" fontId="69" fillId="16" borderId="12" xfId="50" applyFont="1" applyFill="1" applyBorder="1" applyAlignment="1">
      <alignment horizontal="center"/>
      <protection/>
    </xf>
    <xf numFmtId="0" fontId="68" fillId="8" borderId="12" xfId="50" applyFont="1" applyFill="1" applyBorder="1">
      <alignment/>
      <protection/>
    </xf>
    <xf numFmtId="0" fontId="75" fillId="8" borderId="13" xfId="50" applyFont="1" applyFill="1" applyBorder="1" applyAlignment="1">
      <alignment horizontal="center"/>
      <protection/>
    </xf>
    <xf numFmtId="0" fontId="75" fillId="8" borderId="10" xfId="50" applyFont="1" applyFill="1" applyBorder="1" applyAlignment="1">
      <alignment horizontal="center"/>
      <protection/>
    </xf>
    <xf numFmtId="0" fontId="75" fillId="8" borderId="12" xfId="50" applyFont="1" applyFill="1" applyBorder="1" applyAlignment="1">
      <alignment horizontal="center"/>
      <protection/>
    </xf>
    <xf numFmtId="0" fontId="69" fillId="8" borderId="12" xfId="50" applyFont="1" applyFill="1" applyBorder="1" applyAlignment="1">
      <alignment horizontal="center"/>
      <protection/>
    </xf>
    <xf numFmtId="0" fontId="70" fillId="8" borderId="13" xfId="50" applyFont="1" applyFill="1" applyBorder="1" applyAlignment="1">
      <alignment horizontal="center"/>
      <protection/>
    </xf>
    <xf numFmtId="0" fontId="70" fillId="8" borderId="10" xfId="50" applyFont="1" applyFill="1" applyBorder="1" applyAlignment="1">
      <alignment horizontal="center"/>
      <protection/>
    </xf>
    <xf numFmtId="0" fontId="70" fillId="8" borderId="12" xfId="50" applyFont="1" applyFill="1" applyBorder="1" applyAlignment="1">
      <alignment horizontal="center"/>
      <protection/>
    </xf>
    <xf numFmtId="0" fontId="68" fillId="8" borderId="10" xfId="50" applyFont="1" applyFill="1" applyBorder="1">
      <alignment/>
      <protection/>
    </xf>
    <xf numFmtId="0" fontId="74" fillId="8" borderId="12" xfId="50" applyFont="1" applyFill="1" applyBorder="1" applyAlignment="1">
      <alignment horizontal="center"/>
      <protection/>
    </xf>
    <xf numFmtId="0" fontId="71" fillId="8" borderId="12" xfId="50" applyFont="1" applyFill="1" applyBorder="1" applyAlignment="1">
      <alignment horizontal="center"/>
      <protection/>
    </xf>
    <xf numFmtId="0" fontId="68" fillId="16" borderId="12" xfId="50" applyFont="1" applyFill="1" applyBorder="1">
      <alignment/>
      <protection/>
    </xf>
    <xf numFmtId="0" fontId="75" fillId="16" borderId="13" xfId="50" applyFont="1" applyFill="1" applyBorder="1" applyAlignment="1">
      <alignment horizontal="center"/>
      <protection/>
    </xf>
    <xf numFmtId="0" fontId="73" fillId="34" borderId="13" xfId="50" applyFont="1" applyFill="1" applyBorder="1" applyAlignment="1">
      <alignment horizontal="center"/>
      <protection/>
    </xf>
    <xf numFmtId="0" fontId="73" fillId="34" borderId="10" xfId="50" applyFont="1" applyFill="1" applyBorder="1">
      <alignment/>
      <protection/>
    </xf>
    <xf numFmtId="0" fontId="72" fillId="34" borderId="10" xfId="50" applyFont="1" applyFill="1" applyBorder="1" applyAlignment="1">
      <alignment horizontal="center"/>
      <protection/>
    </xf>
    <xf numFmtId="0" fontId="74" fillId="34" borderId="10" xfId="50" applyFont="1" applyFill="1" applyBorder="1" applyAlignment="1">
      <alignment horizontal="center"/>
      <protection/>
    </xf>
    <xf numFmtId="0" fontId="74" fillId="34" borderId="12" xfId="50" applyFont="1" applyFill="1" applyBorder="1" applyAlignment="1">
      <alignment horizontal="center"/>
      <protection/>
    </xf>
    <xf numFmtId="0" fontId="71" fillId="34" borderId="12" xfId="50" applyFont="1" applyFill="1" applyBorder="1" applyAlignment="1">
      <alignment horizontal="center"/>
      <protection/>
    </xf>
    <xf numFmtId="0" fontId="71" fillId="33" borderId="12" xfId="50" applyFont="1" applyFill="1" applyBorder="1" applyAlignment="1">
      <alignment horizontal="center"/>
      <protection/>
    </xf>
    <xf numFmtId="0" fontId="72" fillId="33" borderId="10" xfId="50" applyFont="1" applyFill="1" applyBorder="1" applyAlignment="1">
      <alignment horizontal="center"/>
      <protection/>
    </xf>
    <xf numFmtId="0" fontId="72" fillId="33" borderId="12" xfId="50" applyFont="1" applyFill="1" applyBorder="1" applyAlignment="1">
      <alignment horizontal="center"/>
      <protection/>
    </xf>
    <xf numFmtId="0" fontId="73" fillId="33" borderId="12" xfId="50" applyFont="1" applyFill="1" applyBorder="1" applyAlignment="1">
      <alignment horizontal="center"/>
      <protection/>
    </xf>
    <xf numFmtId="49" fontId="72" fillId="34" borderId="10" xfId="0" applyNumberFormat="1" applyFont="1" applyFill="1" applyBorder="1" applyAlignment="1">
      <alignment horizontal="left"/>
    </xf>
    <xf numFmtId="0" fontId="72" fillId="34" borderId="12" xfId="50" applyFont="1" applyFill="1" applyBorder="1" applyAlignment="1">
      <alignment horizontal="center"/>
      <protection/>
    </xf>
    <xf numFmtId="0" fontId="73" fillId="34" borderId="12" xfId="50" applyFont="1" applyFill="1" applyBorder="1" applyAlignment="1">
      <alignment horizontal="center"/>
      <protection/>
    </xf>
    <xf numFmtId="0" fontId="72" fillId="8" borderId="13" xfId="50" applyFont="1" applyFill="1" applyBorder="1" applyAlignment="1">
      <alignment horizontal="center"/>
      <protection/>
    </xf>
    <xf numFmtId="0" fontId="72" fillId="8" borderId="10" xfId="50" applyFont="1" applyFill="1" applyBorder="1" applyAlignment="1">
      <alignment horizontal="center"/>
      <protection/>
    </xf>
    <xf numFmtId="0" fontId="72" fillId="8" borderId="12" xfId="50" applyFont="1" applyFill="1" applyBorder="1" applyAlignment="1">
      <alignment horizontal="center"/>
      <protection/>
    </xf>
    <xf numFmtId="0" fontId="73" fillId="8" borderId="12" xfId="50" applyFont="1" applyFill="1" applyBorder="1" applyAlignment="1">
      <alignment horizontal="center"/>
      <protection/>
    </xf>
    <xf numFmtId="0" fontId="73" fillId="8" borderId="10" xfId="50" applyFont="1" applyFill="1" applyBorder="1">
      <alignment/>
      <protection/>
    </xf>
    <xf numFmtId="0" fontId="72" fillId="33" borderId="10" xfId="50" applyFont="1" applyFill="1" applyBorder="1">
      <alignment/>
      <protection/>
    </xf>
    <xf numFmtId="49" fontId="72" fillId="33" borderId="0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zoomScalePageLayoutView="0" workbookViewId="0" topLeftCell="A115">
      <selection activeCell="E139" sqref="E139"/>
    </sheetView>
  </sheetViews>
  <sheetFormatPr defaultColWidth="11.421875" defaultRowHeight="15"/>
  <cols>
    <col min="1" max="1" width="11.421875" style="108" customWidth="1"/>
    <col min="2" max="2" width="6.7109375" style="73" customWidth="1"/>
    <col min="3" max="3" width="10.00390625" style="67" customWidth="1"/>
    <col min="4" max="4" width="40.140625" style="0" customWidth="1"/>
    <col min="5" max="5" width="34.57421875" style="0" customWidth="1"/>
    <col min="6" max="6" width="13.28125" style="73" customWidth="1"/>
    <col min="7" max="7" width="12.421875" style="73" customWidth="1"/>
    <col min="8" max="8" width="17.28125" style="73" customWidth="1"/>
    <col min="9" max="9" width="11.421875" style="73" customWidth="1"/>
    <col min="10" max="10" width="9.57421875" style="0" customWidth="1"/>
  </cols>
  <sheetData>
    <row r="1" spans="2:10" ht="23.25">
      <c r="B1" s="123" t="s">
        <v>86</v>
      </c>
      <c r="C1" s="123"/>
      <c r="D1" s="123"/>
      <c r="E1" s="123"/>
      <c r="F1" s="123"/>
      <c r="G1" s="123"/>
      <c r="H1" s="123"/>
      <c r="I1" s="123"/>
      <c r="J1" s="123"/>
    </row>
    <row r="2" spans="2:10" ht="23.25">
      <c r="B2" s="78" t="s">
        <v>0</v>
      </c>
      <c r="C2" s="64"/>
      <c r="D2" s="4"/>
      <c r="E2" s="4"/>
      <c r="F2" s="21"/>
      <c r="G2" s="21"/>
      <c r="H2" s="21"/>
      <c r="I2" s="21"/>
      <c r="J2" s="18"/>
    </row>
    <row r="3" spans="2:10" ht="23.25">
      <c r="B3" s="21"/>
      <c r="C3" s="64"/>
      <c r="D3" s="4"/>
      <c r="E3" s="4"/>
      <c r="F3" s="21"/>
      <c r="G3" s="21"/>
      <c r="H3" s="21"/>
      <c r="I3" s="21"/>
      <c r="J3" s="18"/>
    </row>
    <row r="4" spans="1:10" ht="30">
      <c r="A4" s="107" t="s">
        <v>354</v>
      </c>
      <c r="B4" s="79"/>
      <c r="C4" s="5" t="s">
        <v>1</v>
      </c>
      <c r="D4" s="5" t="s">
        <v>2</v>
      </c>
      <c r="E4" s="5" t="s">
        <v>3</v>
      </c>
      <c r="F4" s="74" t="s">
        <v>38</v>
      </c>
      <c r="G4" s="74" t="s">
        <v>4</v>
      </c>
      <c r="H4" s="74" t="s">
        <v>5</v>
      </c>
      <c r="I4" s="75" t="s">
        <v>6</v>
      </c>
      <c r="J4" s="7" t="s">
        <v>7</v>
      </c>
    </row>
    <row r="5" spans="1:10" ht="15">
      <c r="A5" s="109"/>
      <c r="B5" s="69">
        <v>1</v>
      </c>
      <c r="C5" s="30" t="s">
        <v>8</v>
      </c>
      <c r="D5" s="27" t="s">
        <v>50</v>
      </c>
      <c r="E5" s="27" t="s">
        <v>110</v>
      </c>
      <c r="F5" s="69" t="s">
        <v>9</v>
      </c>
      <c r="G5" s="69" t="s">
        <v>35</v>
      </c>
      <c r="H5" s="71" t="s">
        <v>34</v>
      </c>
      <c r="I5" s="71" t="s">
        <v>35</v>
      </c>
      <c r="J5" s="23">
        <f aca="true" t="shared" si="0" ref="J5:J33">IF(F5="1°",10,IF(F5="2°",7,IF(F5="3°",5,IF(F5="5°",3,IF(F5="7°",1)))))+IF(G5="1°",10,IF(G5="2°",7,IF(G5="3°",5,IF(G5="5°",3,IF(G5="7°",1)))))+IF(H5="1°",10,IF(H5="2°",7,IF(H5="3°",5,IF(H5="5°",3,IF(H5="7°",1)))))+IF(I5="1°",10,IF(I5="2°",7,IF(I5="3°",5,IF(I5="5°",3,IF(I5="7°",1)))))</f>
        <v>27</v>
      </c>
    </row>
    <row r="6" spans="1:10" ht="15">
      <c r="A6" s="109">
        <v>1</v>
      </c>
      <c r="B6" s="87">
        <v>2</v>
      </c>
      <c r="C6" s="96" t="s">
        <v>8</v>
      </c>
      <c r="D6" s="85" t="s">
        <v>328</v>
      </c>
      <c r="E6" s="86" t="s">
        <v>52</v>
      </c>
      <c r="F6" s="119" t="s">
        <v>34</v>
      </c>
      <c r="G6" s="69" t="s">
        <v>9</v>
      </c>
      <c r="H6" s="71"/>
      <c r="I6" s="71"/>
      <c r="J6" s="23">
        <f t="shared" si="0"/>
        <v>17</v>
      </c>
    </row>
    <row r="7" spans="1:10" ht="15">
      <c r="A7" s="109">
        <v>2</v>
      </c>
      <c r="B7" s="87">
        <v>3</v>
      </c>
      <c r="C7" s="97" t="s">
        <v>8</v>
      </c>
      <c r="D7" s="90" t="s">
        <v>107</v>
      </c>
      <c r="E7" s="90" t="s">
        <v>108</v>
      </c>
      <c r="F7" s="32"/>
      <c r="G7" s="119" t="s">
        <v>34</v>
      </c>
      <c r="H7" s="37" t="s">
        <v>35</v>
      </c>
      <c r="I7" s="37"/>
      <c r="J7" s="23">
        <f t="shared" si="0"/>
        <v>12</v>
      </c>
    </row>
    <row r="8" spans="1:10" s="130" customFormat="1" ht="15">
      <c r="A8" s="124"/>
      <c r="B8" s="125">
        <v>4</v>
      </c>
      <c r="C8" s="126" t="s">
        <v>8</v>
      </c>
      <c r="D8" s="127" t="s">
        <v>327</v>
      </c>
      <c r="E8" s="127" t="s">
        <v>54</v>
      </c>
      <c r="F8" s="125" t="s">
        <v>35</v>
      </c>
      <c r="G8" s="125" t="s">
        <v>36</v>
      </c>
      <c r="H8" s="128" t="s">
        <v>36</v>
      </c>
      <c r="I8" s="128"/>
      <c r="J8" s="129">
        <f t="shared" si="0"/>
        <v>11</v>
      </c>
    </row>
    <row r="9" spans="1:10" ht="15">
      <c r="A9" s="109">
        <v>3</v>
      </c>
      <c r="B9" s="32">
        <v>5</v>
      </c>
      <c r="C9" s="19" t="s">
        <v>8</v>
      </c>
      <c r="D9" s="24" t="s">
        <v>140</v>
      </c>
      <c r="E9" s="24" t="s">
        <v>141</v>
      </c>
      <c r="F9" s="70"/>
      <c r="G9" s="32" t="s">
        <v>36</v>
      </c>
      <c r="H9" s="37" t="s">
        <v>36</v>
      </c>
      <c r="I9" s="37" t="s">
        <v>36</v>
      </c>
      <c r="J9" s="23">
        <f t="shared" si="0"/>
        <v>9</v>
      </c>
    </row>
    <row r="10" spans="1:10" s="130" customFormat="1" ht="15">
      <c r="A10" s="124"/>
      <c r="B10" s="125">
        <v>6</v>
      </c>
      <c r="C10" s="131" t="s">
        <v>8</v>
      </c>
      <c r="D10" s="132" t="s">
        <v>138</v>
      </c>
      <c r="E10" s="132" t="s">
        <v>55</v>
      </c>
      <c r="F10" s="133"/>
      <c r="G10" s="125" t="s">
        <v>36</v>
      </c>
      <c r="H10" s="128" t="s">
        <v>35</v>
      </c>
      <c r="I10" s="128"/>
      <c r="J10" s="129">
        <f t="shared" si="0"/>
        <v>8</v>
      </c>
    </row>
    <row r="11" spans="1:10" ht="15">
      <c r="A11" s="109">
        <v>4</v>
      </c>
      <c r="B11" s="87">
        <v>7</v>
      </c>
      <c r="C11" s="98" t="s">
        <v>8</v>
      </c>
      <c r="D11" s="90" t="s">
        <v>329</v>
      </c>
      <c r="E11" s="90" t="s">
        <v>108</v>
      </c>
      <c r="F11" s="70"/>
      <c r="G11" s="32"/>
      <c r="H11" s="37"/>
      <c r="I11" s="117" t="s">
        <v>35</v>
      </c>
      <c r="J11" s="23">
        <f t="shared" si="0"/>
        <v>5</v>
      </c>
    </row>
    <row r="12" spans="1:10" s="130" customFormat="1" ht="15">
      <c r="A12" s="124"/>
      <c r="B12" s="125">
        <v>7</v>
      </c>
      <c r="C12" s="131" t="s">
        <v>8</v>
      </c>
      <c r="D12" s="127" t="s">
        <v>326</v>
      </c>
      <c r="E12" s="127" t="s">
        <v>53</v>
      </c>
      <c r="F12" s="133" t="s">
        <v>35</v>
      </c>
      <c r="G12" s="125"/>
      <c r="H12" s="128"/>
      <c r="I12" s="128"/>
      <c r="J12" s="129">
        <f t="shared" si="0"/>
        <v>5</v>
      </c>
    </row>
    <row r="13" spans="1:10" ht="15">
      <c r="A13" s="109">
        <v>4</v>
      </c>
      <c r="B13" s="87">
        <v>7</v>
      </c>
      <c r="C13" s="98" t="s">
        <v>8</v>
      </c>
      <c r="D13" s="90" t="s">
        <v>109</v>
      </c>
      <c r="E13" s="90" t="s">
        <v>88</v>
      </c>
      <c r="F13" s="70"/>
      <c r="G13" s="119" t="s">
        <v>35</v>
      </c>
      <c r="H13" s="37"/>
      <c r="I13" s="37"/>
      <c r="J13" s="23">
        <f t="shared" si="0"/>
        <v>5</v>
      </c>
    </row>
    <row r="14" spans="1:10" s="130" customFormat="1" ht="15">
      <c r="A14" s="124"/>
      <c r="B14" s="125">
        <v>7</v>
      </c>
      <c r="C14" s="131" t="s">
        <v>8</v>
      </c>
      <c r="D14" s="127" t="s">
        <v>325</v>
      </c>
      <c r="E14" s="127" t="s">
        <v>55</v>
      </c>
      <c r="F14" s="133" t="s">
        <v>36</v>
      </c>
      <c r="G14" s="125"/>
      <c r="H14" s="128" t="s">
        <v>37</v>
      </c>
      <c r="I14" s="128" t="s">
        <v>37</v>
      </c>
      <c r="J14" s="129">
        <f t="shared" si="0"/>
        <v>5</v>
      </c>
    </row>
    <row r="15" spans="1:10" s="130" customFormat="1" ht="15">
      <c r="A15" s="124"/>
      <c r="B15" s="125">
        <v>11</v>
      </c>
      <c r="C15" s="131" t="s">
        <v>8</v>
      </c>
      <c r="D15" s="127" t="s">
        <v>330</v>
      </c>
      <c r="E15" s="127" t="s">
        <v>331</v>
      </c>
      <c r="F15" s="133"/>
      <c r="G15" s="125"/>
      <c r="H15" s="128"/>
      <c r="I15" s="128" t="s">
        <v>36</v>
      </c>
      <c r="J15" s="129">
        <f t="shared" si="0"/>
        <v>3</v>
      </c>
    </row>
    <row r="16" spans="1:10" s="130" customFormat="1" ht="15">
      <c r="A16" s="124"/>
      <c r="B16" s="125">
        <v>11</v>
      </c>
      <c r="C16" s="131" t="s">
        <v>8</v>
      </c>
      <c r="D16" s="132" t="s">
        <v>139</v>
      </c>
      <c r="E16" s="132" t="s">
        <v>74</v>
      </c>
      <c r="F16" s="133"/>
      <c r="G16" s="125" t="s">
        <v>36</v>
      </c>
      <c r="H16" s="128"/>
      <c r="I16" s="128"/>
      <c r="J16" s="129">
        <f t="shared" si="0"/>
        <v>3</v>
      </c>
    </row>
    <row r="17" spans="1:10" s="130" customFormat="1" ht="15">
      <c r="A17" s="124"/>
      <c r="B17" s="125">
        <v>11</v>
      </c>
      <c r="C17" s="126" t="s">
        <v>8</v>
      </c>
      <c r="D17" s="127" t="s">
        <v>324</v>
      </c>
      <c r="E17" s="127" t="s">
        <v>56</v>
      </c>
      <c r="F17" s="125" t="s">
        <v>36</v>
      </c>
      <c r="G17" s="125"/>
      <c r="H17" s="128"/>
      <c r="I17" s="128"/>
      <c r="J17" s="129">
        <f t="shared" si="0"/>
        <v>3</v>
      </c>
    </row>
    <row r="18" spans="1:10" s="130" customFormat="1" ht="15">
      <c r="A18" s="124"/>
      <c r="B18" s="125">
        <v>14</v>
      </c>
      <c r="C18" s="126" t="s">
        <v>8</v>
      </c>
      <c r="D18" s="134" t="s">
        <v>322</v>
      </c>
      <c r="E18" s="134" t="s">
        <v>13</v>
      </c>
      <c r="F18" s="125" t="s">
        <v>37</v>
      </c>
      <c r="G18" s="125"/>
      <c r="H18" s="128" t="s">
        <v>37</v>
      </c>
      <c r="I18" s="128"/>
      <c r="J18" s="129">
        <f t="shared" si="0"/>
        <v>2</v>
      </c>
    </row>
    <row r="19" spans="1:10" s="130" customFormat="1" ht="15">
      <c r="A19" s="124"/>
      <c r="B19" s="125">
        <v>15</v>
      </c>
      <c r="C19" s="126" t="s">
        <v>8</v>
      </c>
      <c r="D19" s="127" t="s">
        <v>323</v>
      </c>
      <c r="E19" s="127" t="s">
        <v>57</v>
      </c>
      <c r="F19" s="125" t="s">
        <v>37</v>
      </c>
      <c r="G19" s="125"/>
      <c r="H19" s="128"/>
      <c r="I19" s="128"/>
      <c r="J19" s="129">
        <f t="shared" si="0"/>
        <v>1</v>
      </c>
    </row>
    <row r="20" spans="1:10" ht="15">
      <c r="A20" s="35"/>
      <c r="B20" s="68">
        <v>1</v>
      </c>
      <c r="C20" s="33" t="s">
        <v>12</v>
      </c>
      <c r="D20" s="28" t="s">
        <v>321</v>
      </c>
      <c r="E20" s="29" t="s">
        <v>26</v>
      </c>
      <c r="F20" s="68" t="s">
        <v>35</v>
      </c>
      <c r="G20" s="68" t="s">
        <v>34</v>
      </c>
      <c r="H20" s="76" t="s">
        <v>9</v>
      </c>
      <c r="I20" s="76" t="s">
        <v>9</v>
      </c>
      <c r="J20" s="23">
        <f t="shared" si="0"/>
        <v>32</v>
      </c>
    </row>
    <row r="21" spans="1:10" ht="15">
      <c r="A21" s="35">
        <v>1</v>
      </c>
      <c r="B21" s="87">
        <v>2</v>
      </c>
      <c r="C21" s="96" t="s">
        <v>12</v>
      </c>
      <c r="D21" s="85" t="s">
        <v>320</v>
      </c>
      <c r="E21" s="86" t="s">
        <v>59</v>
      </c>
      <c r="F21" s="119" t="s">
        <v>34</v>
      </c>
      <c r="G21" s="68" t="s">
        <v>9</v>
      </c>
      <c r="H21" s="76"/>
      <c r="I21" s="76" t="s">
        <v>36</v>
      </c>
      <c r="J21" s="23">
        <f t="shared" si="0"/>
        <v>20</v>
      </c>
    </row>
    <row r="22" spans="1:10" s="130" customFormat="1" ht="15">
      <c r="A22" s="135"/>
      <c r="B22" s="135">
        <v>3</v>
      </c>
      <c r="C22" s="136" t="s">
        <v>12</v>
      </c>
      <c r="D22" s="137" t="s">
        <v>319</v>
      </c>
      <c r="E22" s="137" t="s">
        <v>26</v>
      </c>
      <c r="F22" s="135" t="s">
        <v>36</v>
      </c>
      <c r="G22" s="135" t="s">
        <v>35</v>
      </c>
      <c r="H22" s="138" t="s">
        <v>37</v>
      </c>
      <c r="I22" s="138" t="s">
        <v>35</v>
      </c>
      <c r="J22" s="129">
        <f t="shared" si="0"/>
        <v>14</v>
      </c>
    </row>
    <row r="23" spans="1:10" ht="15">
      <c r="A23" s="35">
        <v>2</v>
      </c>
      <c r="B23" s="87">
        <v>4</v>
      </c>
      <c r="C23" s="97" t="s">
        <v>12</v>
      </c>
      <c r="D23" s="89" t="s">
        <v>318</v>
      </c>
      <c r="E23" s="90" t="s">
        <v>58</v>
      </c>
      <c r="F23" s="119" t="s">
        <v>9</v>
      </c>
      <c r="G23" s="35"/>
      <c r="H23" s="36"/>
      <c r="I23" s="36" t="s">
        <v>37</v>
      </c>
      <c r="J23" s="23">
        <f t="shared" si="0"/>
        <v>11</v>
      </c>
    </row>
    <row r="24" spans="1:10" s="130" customFormat="1" ht="15">
      <c r="A24" s="135"/>
      <c r="B24" s="135">
        <v>5</v>
      </c>
      <c r="C24" s="136" t="s">
        <v>12</v>
      </c>
      <c r="D24" s="137" t="s">
        <v>317</v>
      </c>
      <c r="E24" s="137" t="s">
        <v>60</v>
      </c>
      <c r="F24" s="135" t="s">
        <v>35</v>
      </c>
      <c r="G24" s="135"/>
      <c r="H24" s="138" t="s">
        <v>36</v>
      </c>
      <c r="I24" s="138" t="s">
        <v>37</v>
      </c>
      <c r="J24" s="129">
        <f t="shared" si="0"/>
        <v>9</v>
      </c>
    </row>
    <row r="25" spans="1:10" ht="15">
      <c r="A25" s="35">
        <v>3</v>
      </c>
      <c r="B25" s="87">
        <v>6</v>
      </c>
      <c r="C25" s="97" t="s">
        <v>12</v>
      </c>
      <c r="D25" s="93" t="s">
        <v>143</v>
      </c>
      <c r="E25" s="93" t="s">
        <v>88</v>
      </c>
      <c r="F25" s="35"/>
      <c r="G25" s="35" t="s">
        <v>36</v>
      </c>
      <c r="H25" s="117" t="s">
        <v>35</v>
      </c>
      <c r="I25" s="36"/>
      <c r="J25" s="23">
        <f t="shared" si="0"/>
        <v>8</v>
      </c>
    </row>
    <row r="26" spans="1:10" s="130" customFormat="1" ht="15">
      <c r="A26" s="135"/>
      <c r="B26" s="135">
        <v>7</v>
      </c>
      <c r="C26" s="136" t="s">
        <v>12</v>
      </c>
      <c r="D26" s="139" t="s">
        <v>144</v>
      </c>
      <c r="E26" s="139" t="s">
        <v>145</v>
      </c>
      <c r="F26" s="135"/>
      <c r="G26" s="135" t="s">
        <v>36</v>
      </c>
      <c r="H26" s="138" t="s">
        <v>36</v>
      </c>
      <c r="I26" s="138"/>
      <c r="J26" s="129">
        <f t="shared" si="0"/>
        <v>6</v>
      </c>
    </row>
    <row r="27" spans="1:10" s="130" customFormat="1" ht="15">
      <c r="A27" s="135"/>
      <c r="B27" s="135">
        <v>8</v>
      </c>
      <c r="C27" s="136" t="s">
        <v>12</v>
      </c>
      <c r="D27" s="137" t="s">
        <v>111</v>
      </c>
      <c r="E27" s="137" t="s">
        <v>112</v>
      </c>
      <c r="F27" s="135"/>
      <c r="G27" s="135" t="s">
        <v>35</v>
      </c>
      <c r="H27" s="138"/>
      <c r="I27" s="138"/>
      <c r="J27" s="129">
        <f t="shared" si="0"/>
        <v>5</v>
      </c>
    </row>
    <row r="28" spans="1:10" s="130" customFormat="1" ht="15">
      <c r="A28" s="135"/>
      <c r="B28" s="135">
        <v>9</v>
      </c>
      <c r="C28" s="136" t="s">
        <v>12</v>
      </c>
      <c r="D28" s="137" t="s">
        <v>315</v>
      </c>
      <c r="E28" s="137" t="s">
        <v>55</v>
      </c>
      <c r="F28" s="135" t="s">
        <v>37</v>
      </c>
      <c r="G28" s="135"/>
      <c r="H28" s="138"/>
      <c r="I28" s="138" t="s">
        <v>36</v>
      </c>
      <c r="J28" s="129">
        <f t="shared" si="0"/>
        <v>4</v>
      </c>
    </row>
    <row r="29" spans="1:10" ht="15">
      <c r="A29" s="35">
        <v>4</v>
      </c>
      <c r="B29" s="35">
        <v>10</v>
      </c>
      <c r="C29" s="14" t="s">
        <v>12</v>
      </c>
      <c r="D29" s="63" t="s">
        <v>146</v>
      </c>
      <c r="E29" s="63" t="s">
        <v>88</v>
      </c>
      <c r="F29" s="35"/>
      <c r="G29" s="35" t="s">
        <v>36</v>
      </c>
      <c r="H29" s="36"/>
      <c r="I29" s="36"/>
      <c r="J29" s="23">
        <f t="shared" si="0"/>
        <v>3</v>
      </c>
    </row>
    <row r="30" spans="1:10" ht="15">
      <c r="A30" s="35">
        <v>4</v>
      </c>
      <c r="B30" s="35">
        <v>10</v>
      </c>
      <c r="C30" s="14" t="s">
        <v>12</v>
      </c>
      <c r="D30" s="63" t="s">
        <v>147</v>
      </c>
      <c r="E30" s="63" t="s">
        <v>89</v>
      </c>
      <c r="F30" s="35"/>
      <c r="G30" s="35" t="s">
        <v>36</v>
      </c>
      <c r="H30" s="36"/>
      <c r="I30" s="36"/>
      <c r="J30" s="23">
        <f t="shared" si="0"/>
        <v>3</v>
      </c>
    </row>
    <row r="31" spans="1:10" s="130" customFormat="1" ht="15">
      <c r="A31" s="135"/>
      <c r="B31" s="135">
        <v>10</v>
      </c>
      <c r="C31" s="136" t="s">
        <v>12</v>
      </c>
      <c r="D31" s="137" t="s">
        <v>316</v>
      </c>
      <c r="E31" s="137" t="s">
        <v>54</v>
      </c>
      <c r="F31" s="135" t="s">
        <v>36</v>
      </c>
      <c r="G31" s="135"/>
      <c r="H31" s="138"/>
      <c r="I31" s="138"/>
      <c r="J31" s="129">
        <f t="shared" si="0"/>
        <v>3</v>
      </c>
    </row>
    <row r="32" spans="1:10" ht="15">
      <c r="A32" s="35"/>
      <c r="B32" s="35">
        <v>13</v>
      </c>
      <c r="C32" s="14" t="s">
        <v>12</v>
      </c>
      <c r="D32" s="25" t="s">
        <v>182</v>
      </c>
      <c r="E32" s="26" t="s">
        <v>181</v>
      </c>
      <c r="F32" s="35"/>
      <c r="G32" s="35"/>
      <c r="H32" s="36" t="s">
        <v>37</v>
      </c>
      <c r="I32" s="36"/>
      <c r="J32" s="23">
        <f t="shared" si="0"/>
        <v>1</v>
      </c>
    </row>
    <row r="33" spans="1:10" s="130" customFormat="1" ht="15">
      <c r="A33" s="135"/>
      <c r="B33" s="135">
        <v>13</v>
      </c>
      <c r="C33" s="136" t="s">
        <v>12</v>
      </c>
      <c r="D33" s="137" t="s">
        <v>314</v>
      </c>
      <c r="E33" s="137" t="s">
        <v>10</v>
      </c>
      <c r="F33" s="135" t="s">
        <v>37</v>
      </c>
      <c r="G33" s="135"/>
      <c r="H33" s="138"/>
      <c r="I33" s="138"/>
      <c r="J33" s="129">
        <f t="shared" si="0"/>
        <v>1</v>
      </c>
    </row>
    <row r="34" spans="1:10" s="130" customFormat="1" ht="15">
      <c r="A34" s="124"/>
      <c r="B34" s="140">
        <v>1</v>
      </c>
      <c r="C34" s="141" t="s">
        <v>14</v>
      </c>
      <c r="D34" s="142" t="s">
        <v>311</v>
      </c>
      <c r="E34" s="142" t="s">
        <v>26</v>
      </c>
      <c r="F34" s="140" t="s">
        <v>9</v>
      </c>
      <c r="G34" s="140"/>
      <c r="H34" s="143" t="s">
        <v>34</v>
      </c>
      <c r="I34" s="143" t="s">
        <v>9</v>
      </c>
      <c r="J34" s="129">
        <f aca="true" t="shared" si="1" ref="J34:J65">IF(F34="1°",10,IF(F34="2°",7,IF(F34="3°",5,IF(F34="5°",3,IF(F34="7°",1)))))+IF(G34="1°",10,IF(G34="2°",7,IF(G34="3°",5,IF(G34="5°",3,IF(G34="7°",1)))))+IF(H34="1°",10,IF(H34="2°",7,IF(H34="3°",5,IF(H34="5°",3,IF(H34="7°",1)))))+IF(I34="1°",10,IF(I34="2°",7,IF(I34="3°",5,IF(I34="5°",3,IF(I34="7°",1)))))</f>
        <v>27</v>
      </c>
    </row>
    <row r="35" spans="1:10" s="130" customFormat="1" ht="15">
      <c r="A35" s="124"/>
      <c r="B35" s="140">
        <v>2</v>
      </c>
      <c r="C35" s="141" t="s">
        <v>14</v>
      </c>
      <c r="D35" s="142" t="s">
        <v>312</v>
      </c>
      <c r="E35" s="142" t="s">
        <v>63</v>
      </c>
      <c r="F35" s="140" t="s">
        <v>36</v>
      </c>
      <c r="G35" s="140" t="s">
        <v>9</v>
      </c>
      <c r="H35" s="143" t="s">
        <v>37</v>
      </c>
      <c r="I35" s="143"/>
      <c r="J35" s="129">
        <f t="shared" si="1"/>
        <v>14</v>
      </c>
    </row>
    <row r="36" spans="1:10" s="130" customFormat="1" ht="15">
      <c r="A36" s="124"/>
      <c r="B36" s="125">
        <v>3</v>
      </c>
      <c r="C36" s="126" t="s">
        <v>14</v>
      </c>
      <c r="D36" s="127" t="s">
        <v>310</v>
      </c>
      <c r="E36" s="127" t="s">
        <v>62</v>
      </c>
      <c r="F36" s="125" t="s">
        <v>35</v>
      </c>
      <c r="G36" s="125" t="s">
        <v>34</v>
      </c>
      <c r="H36" s="128"/>
      <c r="I36" s="128" t="s">
        <v>37</v>
      </c>
      <c r="J36" s="129">
        <f t="shared" si="1"/>
        <v>13</v>
      </c>
    </row>
    <row r="37" spans="1:10" s="130" customFormat="1" ht="15">
      <c r="A37" s="124"/>
      <c r="B37" s="125">
        <v>4</v>
      </c>
      <c r="C37" s="131" t="s">
        <v>14</v>
      </c>
      <c r="D37" s="144" t="s">
        <v>154</v>
      </c>
      <c r="E37" s="144" t="s">
        <v>24</v>
      </c>
      <c r="F37" s="133"/>
      <c r="G37" s="125" t="s">
        <v>36</v>
      </c>
      <c r="H37" s="128"/>
      <c r="I37" s="128" t="s">
        <v>35</v>
      </c>
      <c r="J37" s="129">
        <f t="shared" si="1"/>
        <v>8</v>
      </c>
    </row>
    <row r="38" spans="1:10" ht="15">
      <c r="A38" s="109">
        <v>1</v>
      </c>
      <c r="B38" s="87">
        <v>5</v>
      </c>
      <c r="C38" s="98" t="s">
        <v>14</v>
      </c>
      <c r="D38" s="90" t="s">
        <v>313</v>
      </c>
      <c r="E38" s="90" t="s">
        <v>61</v>
      </c>
      <c r="F38" s="121" t="s">
        <v>34</v>
      </c>
      <c r="G38" s="32"/>
      <c r="H38" s="37"/>
      <c r="I38" s="37"/>
      <c r="J38" s="23">
        <f t="shared" si="1"/>
        <v>7</v>
      </c>
    </row>
    <row r="39" spans="1:10" s="130" customFormat="1" ht="15">
      <c r="A39" s="124"/>
      <c r="B39" s="125">
        <v>5</v>
      </c>
      <c r="C39" s="131" t="s">
        <v>14</v>
      </c>
      <c r="D39" s="144" t="s">
        <v>114</v>
      </c>
      <c r="E39" s="144" t="s">
        <v>24</v>
      </c>
      <c r="F39" s="133"/>
      <c r="G39" s="125"/>
      <c r="H39" s="128"/>
      <c r="I39" s="128" t="s">
        <v>34</v>
      </c>
      <c r="J39" s="129">
        <f t="shared" si="1"/>
        <v>7</v>
      </c>
    </row>
    <row r="40" spans="1:10" s="130" customFormat="1" ht="15">
      <c r="A40" s="124"/>
      <c r="B40" s="125">
        <v>7</v>
      </c>
      <c r="C40" s="131" t="s">
        <v>14</v>
      </c>
      <c r="D40" s="144" t="s">
        <v>152</v>
      </c>
      <c r="E40" s="144" t="s">
        <v>153</v>
      </c>
      <c r="F40" s="133"/>
      <c r="G40" s="125" t="s">
        <v>36</v>
      </c>
      <c r="H40" s="128"/>
      <c r="I40" s="128" t="s">
        <v>36</v>
      </c>
      <c r="J40" s="129">
        <f t="shared" si="1"/>
        <v>6</v>
      </c>
    </row>
    <row r="41" spans="1:10" ht="15">
      <c r="A41" s="109">
        <v>2</v>
      </c>
      <c r="B41" s="87">
        <v>8</v>
      </c>
      <c r="C41" s="98" t="s">
        <v>14</v>
      </c>
      <c r="D41" s="90" t="s">
        <v>113</v>
      </c>
      <c r="E41" s="90" t="s">
        <v>88</v>
      </c>
      <c r="F41" s="70"/>
      <c r="G41" s="119" t="s">
        <v>35</v>
      </c>
      <c r="H41" s="37"/>
      <c r="I41" s="37"/>
      <c r="J41" s="23">
        <f t="shared" si="1"/>
        <v>5</v>
      </c>
    </row>
    <row r="42" spans="1:10" s="130" customFormat="1" ht="15">
      <c r="A42" s="124"/>
      <c r="B42" s="125">
        <v>8</v>
      </c>
      <c r="C42" s="131" t="s">
        <v>14</v>
      </c>
      <c r="D42" s="127" t="s">
        <v>114</v>
      </c>
      <c r="E42" s="127" t="s">
        <v>93</v>
      </c>
      <c r="F42" s="133"/>
      <c r="G42" s="125" t="s">
        <v>35</v>
      </c>
      <c r="H42" s="128"/>
      <c r="I42" s="128"/>
      <c r="J42" s="129">
        <f t="shared" si="1"/>
        <v>5</v>
      </c>
    </row>
    <row r="43" spans="1:10" s="130" customFormat="1" ht="15">
      <c r="A43" s="124"/>
      <c r="B43" s="125">
        <v>8</v>
      </c>
      <c r="C43" s="131" t="s">
        <v>14</v>
      </c>
      <c r="D43" s="127" t="s">
        <v>309</v>
      </c>
      <c r="E43" s="127" t="s">
        <v>15</v>
      </c>
      <c r="F43" s="133" t="s">
        <v>35</v>
      </c>
      <c r="G43" s="125"/>
      <c r="H43" s="128"/>
      <c r="I43" s="128"/>
      <c r="J43" s="129">
        <f t="shared" si="1"/>
        <v>5</v>
      </c>
    </row>
    <row r="44" spans="1:10" s="130" customFormat="1" ht="15">
      <c r="A44" s="124"/>
      <c r="B44" s="125">
        <v>8</v>
      </c>
      <c r="C44" s="131" t="s">
        <v>14</v>
      </c>
      <c r="D44" s="144" t="s">
        <v>332</v>
      </c>
      <c r="E44" s="144" t="s">
        <v>69</v>
      </c>
      <c r="F44" s="133"/>
      <c r="G44" s="125"/>
      <c r="H44" s="128"/>
      <c r="I44" s="128" t="s">
        <v>35</v>
      </c>
      <c r="J44" s="129">
        <f t="shared" si="1"/>
        <v>5</v>
      </c>
    </row>
    <row r="45" spans="1:10" s="130" customFormat="1" ht="15">
      <c r="A45" s="124"/>
      <c r="B45" s="125">
        <v>12</v>
      </c>
      <c r="C45" s="131" t="s">
        <v>14</v>
      </c>
      <c r="D45" s="144" t="s">
        <v>150</v>
      </c>
      <c r="E45" s="144" t="s">
        <v>151</v>
      </c>
      <c r="F45" s="133"/>
      <c r="G45" s="125" t="s">
        <v>36</v>
      </c>
      <c r="H45" s="128"/>
      <c r="I45" s="128"/>
      <c r="J45" s="129">
        <f t="shared" si="1"/>
        <v>3</v>
      </c>
    </row>
    <row r="46" spans="1:10" s="130" customFormat="1" ht="15">
      <c r="A46" s="124"/>
      <c r="B46" s="125">
        <v>12</v>
      </c>
      <c r="C46" s="131" t="s">
        <v>14</v>
      </c>
      <c r="D46" s="144" t="s">
        <v>148</v>
      </c>
      <c r="E46" s="144" t="s">
        <v>149</v>
      </c>
      <c r="F46" s="133"/>
      <c r="G46" s="125" t="s">
        <v>36</v>
      </c>
      <c r="H46" s="128"/>
      <c r="I46" s="128"/>
      <c r="J46" s="129">
        <f t="shared" si="1"/>
        <v>3</v>
      </c>
    </row>
    <row r="47" spans="1:10" s="130" customFormat="1" ht="15">
      <c r="A47" s="124"/>
      <c r="B47" s="125">
        <v>12</v>
      </c>
      <c r="C47" s="126" t="s">
        <v>14</v>
      </c>
      <c r="D47" s="127" t="s">
        <v>308</v>
      </c>
      <c r="E47" s="127" t="s">
        <v>64</v>
      </c>
      <c r="F47" s="125" t="s">
        <v>36</v>
      </c>
      <c r="G47" s="125"/>
      <c r="H47" s="128"/>
      <c r="I47" s="128"/>
      <c r="J47" s="129">
        <f t="shared" si="1"/>
        <v>3</v>
      </c>
    </row>
    <row r="48" spans="1:10" ht="15">
      <c r="A48" s="109">
        <v>3</v>
      </c>
      <c r="B48" s="32">
        <v>14</v>
      </c>
      <c r="C48" s="19" t="s">
        <v>14</v>
      </c>
      <c r="D48" s="24" t="s">
        <v>307</v>
      </c>
      <c r="E48" s="24" t="s">
        <v>61</v>
      </c>
      <c r="F48" s="32" t="s">
        <v>37</v>
      </c>
      <c r="G48" s="32"/>
      <c r="H48" s="37"/>
      <c r="I48" s="37"/>
      <c r="J48" s="23">
        <f t="shared" si="1"/>
        <v>1</v>
      </c>
    </row>
    <row r="49" spans="1:10" s="130" customFormat="1" ht="15">
      <c r="A49" s="124"/>
      <c r="B49" s="125">
        <v>14</v>
      </c>
      <c r="C49" s="126" t="s">
        <v>14</v>
      </c>
      <c r="D49" s="127" t="s">
        <v>306</v>
      </c>
      <c r="E49" s="127" t="s">
        <v>53</v>
      </c>
      <c r="F49" s="125" t="s">
        <v>37</v>
      </c>
      <c r="G49" s="125"/>
      <c r="H49" s="128"/>
      <c r="I49" s="128"/>
      <c r="J49" s="129">
        <f t="shared" si="1"/>
        <v>1</v>
      </c>
    </row>
    <row r="50" spans="1:10" s="130" customFormat="1" ht="15">
      <c r="A50" s="135"/>
      <c r="B50" s="145">
        <v>1</v>
      </c>
      <c r="C50" s="146" t="s">
        <v>16</v>
      </c>
      <c r="D50" s="147" t="s">
        <v>305</v>
      </c>
      <c r="E50" s="147" t="s">
        <v>55</v>
      </c>
      <c r="F50" s="145" t="s">
        <v>9</v>
      </c>
      <c r="G50" s="145" t="s">
        <v>9</v>
      </c>
      <c r="H50" s="148" t="s">
        <v>9</v>
      </c>
      <c r="I50" s="148"/>
      <c r="J50" s="129">
        <f t="shared" si="1"/>
        <v>30</v>
      </c>
    </row>
    <row r="51" spans="1:10" s="130" customFormat="1" ht="15">
      <c r="A51" s="135"/>
      <c r="B51" s="145">
        <v>2</v>
      </c>
      <c r="C51" s="146" t="s">
        <v>16</v>
      </c>
      <c r="D51" s="147" t="s">
        <v>304</v>
      </c>
      <c r="E51" s="147" t="s">
        <v>57</v>
      </c>
      <c r="F51" s="145" t="s">
        <v>34</v>
      </c>
      <c r="G51" s="145" t="s">
        <v>34</v>
      </c>
      <c r="H51" s="148"/>
      <c r="I51" s="148" t="s">
        <v>36</v>
      </c>
      <c r="J51" s="129">
        <f t="shared" si="1"/>
        <v>17</v>
      </c>
    </row>
    <row r="52" spans="1:10" ht="15">
      <c r="A52" s="35">
        <v>1</v>
      </c>
      <c r="B52" s="87">
        <v>2</v>
      </c>
      <c r="C52" s="96" t="s">
        <v>16</v>
      </c>
      <c r="D52" s="86" t="s">
        <v>115</v>
      </c>
      <c r="E52" s="86" t="s">
        <v>88</v>
      </c>
      <c r="F52" s="68"/>
      <c r="G52" s="119" t="s">
        <v>35</v>
      </c>
      <c r="H52" s="76" t="s">
        <v>35</v>
      </c>
      <c r="I52" s="76" t="s">
        <v>34</v>
      </c>
      <c r="J52" s="23">
        <f t="shared" si="1"/>
        <v>17</v>
      </c>
    </row>
    <row r="53" spans="1:10" s="130" customFormat="1" ht="15">
      <c r="A53" s="135"/>
      <c r="B53" s="149">
        <v>4</v>
      </c>
      <c r="C53" s="136" t="s">
        <v>16</v>
      </c>
      <c r="D53" s="137" t="s">
        <v>303</v>
      </c>
      <c r="E53" s="150" t="s">
        <v>15</v>
      </c>
      <c r="F53" s="151" t="s">
        <v>35</v>
      </c>
      <c r="G53" s="149" t="s">
        <v>36</v>
      </c>
      <c r="H53" s="152" t="s">
        <v>37</v>
      </c>
      <c r="I53" s="138" t="s">
        <v>37</v>
      </c>
      <c r="J53" s="129">
        <f t="shared" si="1"/>
        <v>10</v>
      </c>
    </row>
    <row r="54" spans="1:10" s="130" customFormat="1" ht="15">
      <c r="A54" s="135"/>
      <c r="B54" s="135">
        <v>5</v>
      </c>
      <c r="C54" s="136" t="s">
        <v>16</v>
      </c>
      <c r="D54" s="137" t="s">
        <v>302</v>
      </c>
      <c r="E54" s="137" t="s">
        <v>65</v>
      </c>
      <c r="F54" s="135" t="s">
        <v>36</v>
      </c>
      <c r="G54" s="135" t="s">
        <v>35</v>
      </c>
      <c r="H54" s="135"/>
      <c r="I54" s="138"/>
      <c r="J54" s="129">
        <f t="shared" si="1"/>
        <v>8</v>
      </c>
    </row>
    <row r="55" spans="1:10" s="130" customFormat="1" ht="15">
      <c r="A55" s="135"/>
      <c r="B55" s="135">
        <v>6</v>
      </c>
      <c r="C55" s="136" t="s">
        <v>16</v>
      </c>
      <c r="D55" s="137" t="s">
        <v>301</v>
      </c>
      <c r="E55" s="137" t="s">
        <v>51</v>
      </c>
      <c r="F55" s="135" t="s">
        <v>35</v>
      </c>
      <c r="G55" s="135"/>
      <c r="H55" s="135"/>
      <c r="I55" s="138"/>
      <c r="J55" s="129">
        <f t="shared" si="1"/>
        <v>5</v>
      </c>
    </row>
    <row r="56" spans="1:10" s="130" customFormat="1" ht="15">
      <c r="A56" s="135"/>
      <c r="B56" s="135">
        <v>7</v>
      </c>
      <c r="C56" s="136" t="s">
        <v>16</v>
      </c>
      <c r="D56" s="137" t="s">
        <v>184</v>
      </c>
      <c r="E56" s="137" t="s">
        <v>183</v>
      </c>
      <c r="F56" s="135"/>
      <c r="G56" s="135" t="s">
        <v>37</v>
      </c>
      <c r="H56" s="135" t="s">
        <v>36</v>
      </c>
      <c r="I56" s="138"/>
      <c r="J56" s="129">
        <f t="shared" si="1"/>
        <v>4</v>
      </c>
    </row>
    <row r="57" spans="1:10" ht="15">
      <c r="A57" s="35">
        <v>2</v>
      </c>
      <c r="B57" s="35">
        <v>8</v>
      </c>
      <c r="C57" s="14" t="s">
        <v>16</v>
      </c>
      <c r="D57" s="26" t="s">
        <v>185</v>
      </c>
      <c r="E57" s="26" t="s">
        <v>52</v>
      </c>
      <c r="F57" s="35"/>
      <c r="G57" s="35"/>
      <c r="H57" s="35" t="s">
        <v>36</v>
      </c>
      <c r="I57" s="36"/>
      <c r="J57" s="23">
        <f t="shared" si="1"/>
        <v>3</v>
      </c>
    </row>
    <row r="58" spans="1:10" ht="15">
      <c r="A58" s="35">
        <v>2</v>
      </c>
      <c r="B58" s="35">
        <v>8</v>
      </c>
      <c r="C58" s="14" t="s">
        <v>16</v>
      </c>
      <c r="D58" s="26" t="s">
        <v>333</v>
      </c>
      <c r="E58" s="26" t="s">
        <v>208</v>
      </c>
      <c r="F58" s="35"/>
      <c r="G58" s="35"/>
      <c r="H58" s="35"/>
      <c r="I58" s="36" t="s">
        <v>36</v>
      </c>
      <c r="J58" s="23">
        <f t="shared" si="1"/>
        <v>3</v>
      </c>
    </row>
    <row r="59" spans="1:10" ht="15">
      <c r="A59" s="35"/>
      <c r="B59" s="35">
        <v>8</v>
      </c>
      <c r="C59" s="14" t="s">
        <v>16</v>
      </c>
      <c r="D59" s="63" t="s">
        <v>156</v>
      </c>
      <c r="E59" s="63" t="s">
        <v>157</v>
      </c>
      <c r="F59" s="35"/>
      <c r="G59" s="35" t="s">
        <v>36</v>
      </c>
      <c r="H59" s="35"/>
      <c r="I59" s="36"/>
      <c r="J59" s="23">
        <f t="shared" si="1"/>
        <v>3</v>
      </c>
    </row>
    <row r="60" spans="1:10" s="130" customFormat="1" ht="15">
      <c r="A60" s="135"/>
      <c r="B60" s="135">
        <v>8</v>
      </c>
      <c r="C60" s="136" t="s">
        <v>16</v>
      </c>
      <c r="D60" s="139" t="s">
        <v>116</v>
      </c>
      <c r="E60" s="139" t="s">
        <v>117</v>
      </c>
      <c r="F60" s="135"/>
      <c r="G60" s="135" t="s">
        <v>36</v>
      </c>
      <c r="H60" s="135"/>
      <c r="I60" s="138"/>
      <c r="J60" s="129">
        <f t="shared" si="1"/>
        <v>3</v>
      </c>
    </row>
    <row r="61" spans="1:10" s="130" customFormat="1" ht="15">
      <c r="A61" s="135"/>
      <c r="B61" s="135">
        <v>8</v>
      </c>
      <c r="C61" s="136" t="s">
        <v>16</v>
      </c>
      <c r="D61" s="139" t="s">
        <v>155</v>
      </c>
      <c r="E61" s="139" t="s">
        <v>57</v>
      </c>
      <c r="F61" s="135"/>
      <c r="G61" s="135" t="s">
        <v>36</v>
      </c>
      <c r="H61" s="135"/>
      <c r="I61" s="138"/>
      <c r="J61" s="129">
        <f t="shared" si="1"/>
        <v>3</v>
      </c>
    </row>
    <row r="62" spans="1:10" ht="15">
      <c r="A62" s="35">
        <v>2</v>
      </c>
      <c r="B62" s="35">
        <v>8</v>
      </c>
      <c r="C62" s="14" t="s">
        <v>16</v>
      </c>
      <c r="D62" s="26" t="s">
        <v>300</v>
      </c>
      <c r="E62" s="26" t="s">
        <v>61</v>
      </c>
      <c r="F62" s="35" t="s">
        <v>36</v>
      </c>
      <c r="G62" s="35"/>
      <c r="H62" s="35"/>
      <c r="I62" s="36"/>
      <c r="J62" s="23">
        <f t="shared" si="1"/>
        <v>3</v>
      </c>
    </row>
    <row r="63" spans="1:10" s="130" customFormat="1" ht="15">
      <c r="A63" s="135"/>
      <c r="B63" s="135">
        <v>14</v>
      </c>
      <c r="C63" s="136" t="s">
        <v>16</v>
      </c>
      <c r="D63" s="137" t="s">
        <v>306</v>
      </c>
      <c r="E63" s="137" t="s">
        <v>53</v>
      </c>
      <c r="F63" s="135"/>
      <c r="G63" s="135"/>
      <c r="H63" s="135"/>
      <c r="I63" s="138" t="s">
        <v>37</v>
      </c>
      <c r="J63" s="129">
        <f t="shared" si="1"/>
        <v>1</v>
      </c>
    </row>
    <row r="64" spans="1:10" s="130" customFormat="1" ht="15">
      <c r="A64" s="135"/>
      <c r="B64" s="135">
        <v>14</v>
      </c>
      <c r="C64" s="136" t="s">
        <v>16</v>
      </c>
      <c r="D64" s="137" t="s">
        <v>299</v>
      </c>
      <c r="E64" s="137" t="s">
        <v>66</v>
      </c>
      <c r="F64" s="135" t="s">
        <v>37</v>
      </c>
      <c r="G64" s="135"/>
      <c r="H64" s="138"/>
      <c r="I64" s="138"/>
      <c r="J64" s="129">
        <f t="shared" si="1"/>
        <v>1</v>
      </c>
    </row>
    <row r="65" spans="1:10" s="130" customFormat="1" ht="15">
      <c r="A65" s="135"/>
      <c r="B65" s="135">
        <v>14</v>
      </c>
      <c r="C65" s="136" t="s">
        <v>16</v>
      </c>
      <c r="D65" s="137" t="s">
        <v>298</v>
      </c>
      <c r="E65" s="137" t="s">
        <v>51</v>
      </c>
      <c r="F65" s="135" t="s">
        <v>37</v>
      </c>
      <c r="G65" s="135"/>
      <c r="H65" s="138"/>
      <c r="I65" s="138"/>
      <c r="J65" s="129">
        <f t="shared" si="1"/>
        <v>1</v>
      </c>
    </row>
    <row r="66" spans="1:10" ht="15">
      <c r="A66" s="109">
        <v>1</v>
      </c>
      <c r="B66" s="87">
        <v>1</v>
      </c>
      <c r="C66" s="96" t="s">
        <v>17</v>
      </c>
      <c r="D66" s="86" t="s">
        <v>297</v>
      </c>
      <c r="E66" s="86" t="s">
        <v>67</v>
      </c>
      <c r="F66" s="119" t="s">
        <v>9</v>
      </c>
      <c r="G66" s="69"/>
      <c r="H66" s="71" t="s">
        <v>9</v>
      </c>
      <c r="I66" s="71" t="s">
        <v>9</v>
      </c>
      <c r="J66" s="23">
        <f aca="true" t="shared" si="2" ref="J66:J96">IF(F66="1°",10,IF(F66="2°",7,IF(F66="3°",5,IF(F66="5°",3,IF(F66="7°",1)))))+IF(G66="1°",10,IF(G66="2°",7,IF(G66="3°",5,IF(G66="5°",3,IF(G66="7°",1)))))+IF(H66="1°",10,IF(H66="2°",7,IF(H66="3°",5,IF(H66="5°",3,IF(H66="7°",1)))))+IF(I66="1°",10,IF(I66="2°",7,IF(I66="3°",5,IF(I66="5°",3,IF(I66="7°",1)))))</f>
        <v>30</v>
      </c>
    </row>
    <row r="67" spans="1:10" s="130" customFormat="1" ht="15">
      <c r="A67" s="124"/>
      <c r="B67" s="140">
        <v>2</v>
      </c>
      <c r="C67" s="141" t="s">
        <v>17</v>
      </c>
      <c r="D67" s="142" t="s">
        <v>190</v>
      </c>
      <c r="E67" s="142" t="s">
        <v>55</v>
      </c>
      <c r="F67" s="140" t="s">
        <v>35</v>
      </c>
      <c r="G67" s="140" t="s">
        <v>9</v>
      </c>
      <c r="H67" s="143" t="s">
        <v>34</v>
      </c>
      <c r="I67" s="143" t="s">
        <v>36</v>
      </c>
      <c r="J67" s="129">
        <f t="shared" si="2"/>
        <v>25</v>
      </c>
    </row>
    <row r="68" spans="1:10" s="130" customFormat="1" ht="15">
      <c r="A68" s="124"/>
      <c r="B68" s="125">
        <v>3</v>
      </c>
      <c r="C68" s="126" t="s">
        <v>17</v>
      </c>
      <c r="D68" s="127" t="s">
        <v>296</v>
      </c>
      <c r="E68" s="127" t="s">
        <v>20</v>
      </c>
      <c r="F68" s="125" t="s">
        <v>36</v>
      </c>
      <c r="G68" s="125" t="s">
        <v>34</v>
      </c>
      <c r="H68" s="128" t="s">
        <v>34</v>
      </c>
      <c r="I68" s="128" t="s">
        <v>35</v>
      </c>
      <c r="J68" s="129">
        <f t="shared" si="2"/>
        <v>22</v>
      </c>
    </row>
    <row r="69" spans="1:10" s="130" customFormat="1" ht="15">
      <c r="A69" s="124"/>
      <c r="B69" s="125">
        <v>4</v>
      </c>
      <c r="C69" s="126" t="s">
        <v>17</v>
      </c>
      <c r="D69" s="127" t="s">
        <v>295</v>
      </c>
      <c r="E69" s="127" t="s">
        <v>24</v>
      </c>
      <c r="F69" s="125" t="s">
        <v>34</v>
      </c>
      <c r="G69" s="125"/>
      <c r="H69" s="128"/>
      <c r="I69" s="128"/>
      <c r="J69" s="129">
        <f t="shared" si="2"/>
        <v>7</v>
      </c>
    </row>
    <row r="70" spans="1:10" ht="15">
      <c r="A70" s="109">
        <v>2</v>
      </c>
      <c r="B70" s="32">
        <v>5</v>
      </c>
      <c r="C70" s="19" t="s">
        <v>17</v>
      </c>
      <c r="D70" s="24" t="s">
        <v>187</v>
      </c>
      <c r="E70" s="24" t="s">
        <v>58</v>
      </c>
      <c r="F70" s="32"/>
      <c r="G70" s="32"/>
      <c r="H70" s="37" t="s">
        <v>36</v>
      </c>
      <c r="I70" s="37" t="s">
        <v>36</v>
      </c>
      <c r="J70" s="23">
        <f t="shared" si="2"/>
        <v>6</v>
      </c>
    </row>
    <row r="71" spans="1:10" ht="15">
      <c r="A71" s="109">
        <v>2</v>
      </c>
      <c r="B71" s="87">
        <v>5</v>
      </c>
      <c r="C71" s="97" t="s">
        <v>17</v>
      </c>
      <c r="D71" s="90" t="s">
        <v>293</v>
      </c>
      <c r="E71" s="90" t="s">
        <v>58</v>
      </c>
      <c r="F71" s="32" t="s">
        <v>37</v>
      </c>
      <c r="G71" s="32"/>
      <c r="H71" s="37"/>
      <c r="I71" s="117" t="s">
        <v>35</v>
      </c>
      <c r="J71" s="23">
        <f t="shared" si="2"/>
        <v>6</v>
      </c>
    </row>
    <row r="72" spans="1:10" ht="15">
      <c r="A72" s="109">
        <v>4</v>
      </c>
      <c r="B72" s="87">
        <v>7</v>
      </c>
      <c r="C72" s="97" t="s">
        <v>17</v>
      </c>
      <c r="D72" s="89" t="s">
        <v>87</v>
      </c>
      <c r="E72" s="90" t="s">
        <v>88</v>
      </c>
      <c r="F72" s="32"/>
      <c r="G72" s="119" t="s">
        <v>35</v>
      </c>
      <c r="H72" s="37"/>
      <c r="I72" s="37"/>
      <c r="J72" s="23">
        <f t="shared" si="2"/>
        <v>5</v>
      </c>
    </row>
    <row r="73" spans="1:10" ht="15">
      <c r="A73" s="109">
        <v>4</v>
      </c>
      <c r="B73" s="87">
        <v>7</v>
      </c>
      <c r="C73" s="97" t="s">
        <v>17</v>
      </c>
      <c r="D73" s="90" t="s">
        <v>90</v>
      </c>
      <c r="E73" s="90" t="s">
        <v>89</v>
      </c>
      <c r="F73" s="32"/>
      <c r="G73" s="119" t="s">
        <v>35</v>
      </c>
      <c r="H73" s="37"/>
      <c r="I73" s="37"/>
      <c r="J73" s="23">
        <f t="shared" si="2"/>
        <v>5</v>
      </c>
    </row>
    <row r="74" spans="1:10" s="130" customFormat="1" ht="15">
      <c r="A74" s="124"/>
      <c r="B74" s="125">
        <v>9</v>
      </c>
      <c r="C74" s="126" t="s">
        <v>17</v>
      </c>
      <c r="D74" s="144" t="s">
        <v>160</v>
      </c>
      <c r="E74" s="144" t="s">
        <v>15</v>
      </c>
      <c r="F74" s="125"/>
      <c r="G74" s="125" t="s">
        <v>36</v>
      </c>
      <c r="H74" s="128"/>
      <c r="I74" s="128"/>
      <c r="J74" s="129">
        <f t="shared" si="2"/>
        <v>3</v>
      </c>
    </row>
    <row r="75" spans="1:10" s="130" customFormat="1" ht="15">
      <c r="A75" s="124"/>
      <c r="B75" s="125">
        <v>9</v>
      </c>
      <c r="C75" s="126" t="s">
        <v>17</v>
      </c>
      <c r="D75" s="144" t="s">
        <v>158</v>
      </c>
      <c r="E75" s="144" t="s">
        <v>159</v>
      </c>
      <c r="F75" s="125"/>
      <c r="G75" s="125" t="s">
        <v>36</v>
      </c>
      <c r="H75" s="128"/>
      <c r="I75" s="128"/>
      <c r="J75" s="129">
        <f t="shared" si="2"/>
        <v>3</v>
      </c>
    </row>
    <row r="76" spans="1:10" s="130" customFormat="1" ht="15">
      <c r="A76" s="124"/>
      <c r="B76" s="125">
        <v>9</v>
      </c>
      <c r="C76" s="126" t="s">
        <v>17</v>
      </c>
      <c r="D76" s="144" t="s">
        <v>92</v>
      </c>
      <c r="E76" s="144" t="s">
        <v>142</v>
      </c>
      <c r="F76" s="125"/>
      <c r="G76" s="125" t="s">
        <v>36</v>
      </c>
      <c r="H76" s="128"/>
      <c r="I76" s="128"/>
      <c r="J76" s="129">
        <f t="shared" si="2"/>
        <v>3</v>
      </c>
    </row>
    <row r="77" spans="1:10" s="130" customFormat="1" ht="15">
      <c r="A77" s="124"/>
      <c r="B77" s="125">
        <v>9</v>
      </c>
      <c r="C77" s="126" t="s">
        <v>17</v>
      </c>
      <c r="D77" s="127" t="s">
        <v>71</v>
      </c>
      <c r="E77" s="127" t="s">
        <v>53</v>
      </c>
      <c r="F77" s="125" t="s">
        <v>36</v>
      </c>
      <c r="G77" s="125"/>
      <c r="H77" s="128"/>
      <c r="I77" s="128"/>
      <c r="J77" s="129">
        <f t="shared" si="2"/>
        <v>3</v>
      </c>
    </row>
    <row r="78" spans="1:10" s="130" customFormat="1" ht="15">
      <c r="A78" s="124"/>
      <c r="B78" s="125">
        <v>13</v>
      </c>
      <c r="C78" s="126" t="s">
        <v>17</v>
      </c>
      <c r="D78" s="127" t="s">
        <v>189</v>
      </c>
      <c r="E78" s="127" t="s">
        <v>53</v>
      </c>
      <c r="F78" s="125"/>
      <c r="G78" s="125"/>
      <c r="H78" s="128" t="s">
        <v>37</v>
      </c>
      <c r="I78" s="128" t="s">
        <v>37</v>
      </c>
      <c r="J78" s="129">
        <f t="shared" si="2"/>
        <v>2</v>
      </c>
    </row>
    <row r="79" spans="1:10" s="130" customFormat="1" ht="15">
      <c r="A79" s="124"/>
      <c r="B79" s="125">
        <v>14</v>
      </c>
      <c r="C79" s="126" t="s">
        <v>17</v>
      </c>
      <c r="D79" s="127" t="s">
        <v>188</v>
      </c>
      <c r="E79" s="127" t="s">
        <v>69</v>
      </c>
      <c r="F79" s="125"/>
      <c r="G79" s="125"/>
      <c r="H79" s="128" t="s">
        <v>37</v>
      </c>
      <c r="I79" s="128"/>
      <c r="J79" s="129">
        <f t="shared" si="2"/>
        <v>1</v>
      </c>
    </row>
    <row r="80" spans="1:10" ht="15">
      <c r="A80" s="109"/>
      <c r="B80" s="32">
        <v>14</v>
      </c>
      <c r="C80" s="19" t="s">
        <v>17</v>
      </c>
      <c r="D80" s="24" t="s">
        <v>294</v>
      </c>
      <c r="E80" s="24" t="s">
        <v>58</v>
      </c>
      <c r="F80" s="32" t="s">
        <v>37</v>
      </c>
      <c r="G80" s="32"/>
      <c r="H80" s="37"/>
      <c r="I80" s="37"/>
      <c r="J80" s="23">
        <f t="shared" si="2"/>
        <v>1</v>
      </c>
    </row>
    <row r="81" spans="1:10" ht="15">
      <c r="A81" s="35"/>
      <c r="B81" s="68">
        <v>1</v>
      </c>
      <c r="C81" s="33" t="s">
        <v>19</v>
      </c>
      <c r="D81" s="29" t="s">
        <v>292</v>
      </c>
      <c r="E81" s="29" t="s">
        <v>69</v>
      </c>
      <c r="F81" s="68" t="s">
        <v>9</v>
      </c>
      <c r="G81" s="68" t="s">
        <v>9</v>
      </c>
      <c r="H81" s="76" t="s">
        <v>35</v>
      </c>
      <c r="I81" s="76" t="s">
        <v>37</v>
      </c>
      <c r="J81" s="23">
        <f t="shared" si="2"/>
        <v>26</v>
      </c>
    </row>
    <row r="82" spans="1:10" ht="15">
      <c r="A82" s="35">
        <v>1</v>
      </c>
      <c r="B82" s="87">
        <v>2</v>
      </c>
      <c r="C82" s="96" t="s">
        <v>19</v>
      </c>
      <c r="D82" s="86" t="s">
        <v>291</v>
      </c>
      <c r="E82" s="86" t="s">
        <v>68</v>
      </c>
      <c r="F82" s="119" t="s">
        <v>35</v>
      </c>
      <c r="G82" s="68" t="s">
        <v>35</v>
      </c>
      <c r="H82" s="76" t="s">
        <v>35</v>
      </c>
      <c r="I82" s="76" t="s">
        <v>9</v>
      </c>
      <c r="J82" s="23">
        <f t="shared" si="2"/>
        <v>25</v>
      </c>
    </row>
    <row r="83" spans="1:10" s="130" customFormat="1" ht="15">
      <c r="A83" s="135"/>
      <c r="B83" s="135">
        <v>3</v>
      </c>
      <c r="C83" s="136" t="s">
        <v>19</v>
      </c>
      <c r="D83" s="153" t="s">
        <v>290</v>
      </c>
      <c r="E83" s="137" t="s">
        <v>51</v>
      </c>
      <c r="F83" s="135" t="s">
        <v>36</v>
      </c>
      <c r="G83" s="135" t="s">
        <v>35</v>
      </c>
      <c r="H83" s="138"/>
      <c r="I83" s="138"/>
      <c r="J83" s="129">
        <f t="shared" si="2"/>
        <v>8</v>
      </c>
    </row>
    <row r="84" spans="1:10" s="130" customFormat="1" ht="15">
      <c r="A84" s="135"/>
      <c r="B84" s="135">
        <v>4</v>
      </c>
      <c r="C84" s="136" t="s">
        <v>19</v>
      </c>
      <c r="D84" s="137" t="s">
        <v>190</v>
      </c>
      <c r="E84" s="137" t="s">
        <v>55</v>
      </c>
      <c r="F84" s="135"/>
      <c r="G84" s="135"/>
      <c r="H84" s="138" t="s">
        <v>34</v>
      </c>
      <c r="I84" s="138"/>
      <c r="J84" s="129">
        <f t="shared" si="2"/>
        <v>7</v>
      </c>
    </row>
    <row r="85" spans="1:10" s="130" customFormat="1" ht="15">
      <c r="A85" s="135"/>
      <c r="B85" s="135">
        <v>4</v>
      </c>
      <c r="C85" s="136" t="s">
        <v>19</v>
      </c>
      <c r="D85" s="137" t="s">
        <v>289</v>
      </c>
      <c r="E85" s="137" t="s">
        <v>53</v>
      </c>
      <c r="F85" s="135" t="s">
        <v>34</v>
      </c>
      <c r="G85" s="135"/>
      <c r="H85" s="138"/>
      <c r="I85" s="138"/>
      <c r="J85" s="129">
        <f t="shared" si="2"/>
        <v>7</v>
      </c>
    </row>
    <row r="86" spans="1:10" s="130" customFormat="1" ht="15">
      <c r="A86" s="135"/>
      <c r="B86" s="135">
        <v>4</v>
      </c>
      <c r="C86" s="136" t="s">
        <v>19</v>
      </c>
      <c r="D86" s="139" t="s">
        <v>334</v>
      </c>
      <c r="E86" s="139" t="s">
        <v>335</v>
      </c>
      <c r="F86" s="135"/>
      <c r="G86" s="135"/>
      <c r="H86" s="138"/>
      <c r="I86" s="138" t="s">
        <v>34</v>
      </c>
      <c r="J86" s="129">
        <f t="shared" si="2"/>
        <v>7</v>
      </c>
    </row>
    <row r="87" spans="1:10" s="130" customFormat="1" ht="15">
      <c r="A87" s="135"/>
      <c r="B87" s="135">
        <v>7</v>
      </c>
      <c r="C87" s="136" t="s">
        <v>19</v>
      </c>
      <c r="D87" s="139" t="s">
        <v>161</v>
      </c>
      <c r="E87" s="139" t="s">
        <v>162</v>
      </c>
      <c r="F87" s="154"/>
      <c r="G87" s="135" t="s">
        <v>36</v>
      </c>
      <c r="H87" s="138" t="s">
        <v>36</v>
      </c>
      <c r="I87" s="138"/>
      <c r="J87" s="129">
        <f t="shared" si="2"/>
        <v>6</v>
      </c>
    </row>
    <row r="88" spans="1:10" s="130" customFormat="1" ht="15">
      <c r="A88" s="135"/>
      <c r="B88" s="135">
        <v>8</v>
      </c>
      <c r="C88" s="136" t="s">
        <v>19</v>
      </c>
      <c r="D88" s="153" t="s">
        <v>194</v>
      </c>
      <c r="E88" s="137" t="s">
        <v>53</v>
      </c>
      <c r="F88" s="154" t="s">
        <v>35</v>
      </c>
      <c r="G88" s="135"/>
      <c r="H88" s="138"/>
      <c r="I88" s="138"/>
      <c r="J88" s="129">
        <f t="shared" si="2"/>
        <v>5</v>
      </c>
    </row>
    <row r="89" spans="1:10" s="130" customFormat="1" ht="15">
      <c r="A89" s="135"/>
      <c r="B89" s="135">
        <v>8</v>
      </c>
      <c r="C89" s="136" t="s">
        <v>19</v>
      </c>
      <c r="D89" s="153" t="s">
        <v>288</v>
      </c>
      <c r="E89" s="137" t="s">
        <v>10</v>
      </c>
      <c r="F89" s="154" t="s">
        <v>35</v>
      </c>
      <c r="G89" s="135"/>
      <c r="H89" s="138"/>
      <c r="I89" s="138"/>
      <c r="J89" s="129">
        <f t="shared" si="2"/>
        <v>5</v>
      </c>
    </row>
    <row r="90" spans="1:10" ht="15">
      <c r="A90" s="35">
        <v>2</v>
      </c>
      <c r="B90" s="35">
        <v>10</v>
      </c>
      <c r="C90" s="14" t="s">
        <v>19</v>
      </c>
      <c r="D90" s="63" t="s">
        <v>165</v>
      </c>
      <c r="E90" s="63" t="s">
        <v>141</v>
      </c>
      <c r="F90" s="39"/>
      <c r="G90" s="35" t="s">
        <v>36</v>
      </c>
      <c r="H90" s="36" t="s">
        <v>37</v>
      </c>
      <c r="I90" s="36"/>
      <c r="J90" s="23">
        <f t="shared" si="2"/>
        <v>4</v>
      </c>
    </row>
    <row r="91" spans="1:10" s="130" customFormat="1" ht="15">
      <c r="A91" s="135"/>
      <c r="B91" s="135">
        <v>10</v>
      </c>
      <c r="C91" s="136" t="s">
        <v>19</v>
      </c>
      <c r="D91" s="139" t="s">
        <v>163</v>
      </c>
      <c r="E91" s="139" t="s">
        <v>164</v>
      </c>
      <c r="F91" s="154" t="s">
        <v>37</v>
      </c>
      <c r="G91" s="135" t="s">
        <v>36</v>
      </c>
      <c r="H91" s="138"/>
      <c r="I91" s="138"/>
      <c r="J91" s="129">
        <f t="shared" si="2"/>
        <v>4</v>
      </c>
    </row>
    <row r="92" spans="1:10" s="130" customFormat="1" ht="15">
      <c r="A92" s="135"/>
      <c r="B92" s="135">
        <v>12</v>
      </c>
      <c r="C92" s="155" t="s">
        <v>19</v>
      </c>
      <c r="D92" s="153" t="s">
        <v>287</v>
      </c>
      <c r="E92" s="137" t="s">
        <v>24</v>
      </c>
      <c r="F92" s="154" t="s">
        <v>36</v>
      </c>
      <c r="G92" s="135"/>
      <c r="H92" s="138"/>
      <c r="I92" s="138"/>
      <c r="J92" s="129">
        <f t="shared" si="2"/>
        <v>3</v>
      </c>
    </row>
    <row r="93" spans="1:10" s="130" customFormat="1" ht="15">
      <c r="A93" s="135"/>
      <c r="B93" s="135">
        <v>13</v>
      </c>
      <c r="C93" s="155" t="s">
        <v>19</v>
      </c>
      <c r="D93" s="153" t="s">
        <v>191</v>
      </c>
      <c r="E93" s="137" t="s">
        <v>186</v>
      </c>
      <c r="F93" s="135"/>
      <c r="G93" s="135"/>
      <c r="H93" s="138" t="s">
        <v>37</v>
      </c>
      <c r="I93" s="138"/>
      <c r="J93" s="129">
        <f t="shared" si="2"/>
        <v>1</v>
      </c>
    </row>
    <row r="94" spans="1:10" s="130" customFormat="1" ht="15">
      <c r="A94" s="135"/>
      <c r="B94" s="135">
        <v>13</v>
      </c>
      <c r="C94" s="136" t="s">
        <v>19</v>
      </c>
      <c r="D94" s="156" t="s">
        <v>286</v>
      </c>
      <c r="E94" s="157" t="s">
        <v>70</v>
      </c>
      <c r="F94" s="149" t="s">
        <v>37</v>
      </c>
      <c r="G94" s="149"/>
      <c r="H94" s="152"/>
      <c r="I94" s="152"/>
      <c r="J94" s="129">
        <f t="shared" si="2"/>
        <v>1</v>
      </c>
    </row>
    <row r="95" spans="1:10" ht="15">
      <c r="A95" s="109"/>
      <c r="B95" s="69">
        <v>1</v>
      </c>
      <c r="C95" s="65" t="s">
        <v>23</v>
      </c>
      <c r="D95" s="27" t="s">
        <v>95</v>
      </c>
      <c r="E95" s="27" t="s">
        <v>24</v>
      </c>
      <c r="F95" s="69"/>
      <c r="G95" s="69" t="s">
        <v>9</v>
      </c>
      <c r="H95" s="69" t="s">
        <v>9</v>
      </c>
      <c r="I95" s="69" t="s">
        <v>9</v>
      </c>
      <c r="J95" s="23">
        <f t="shared" si="2"/>
        <v>30</v>
      </c>
    </row>
    <row r="96" spans="1:10" ht="15">
      <c r="A96" s="109">
        <v>1</v>
      </c>
      <c r="B96" s="87">
        <v>2</v>
      </c>
      <c r="C96" s="99" t="s">
        <v>23</v>
      </c>
      <c r="D96" s="86" t="s">
        <v>285</v>
      </c>
      <c r="E96" s="86" t="s">
        <v>52</v>
      </c>
      <c r="F96" s="119" t="s">
        <v>34</v>
      </c>
      <c r="G96" s="69" t="s">
        <v>35</v>
      </c>
      <c r="H96" s="69" t="s">
        <v>34</v>
      </c>
      <c r="I96" s="69" t="s">
        <v>36</v>
      </c>
      <c r="J96" s="23">
        <f t="shared" si="2"/>
        <v>22</v>
      </c>
    </row>
    <row r="97" spans="1:10" s="130" customFormat="1" ht="15">
      <c r="A97" s="124"/>
      <c r="B97" s="125">
        <v>3</v>
      </c>
      <c r="C97" s="131" t="s">
        <v>23</v>
      </c>
      <c r="D97" s="127" t="s">
        <v>91</v>
      </c>
      <c r="E97" s="127" t="s">
        <v>10</v>
      </c>
      <c r="F97" s="125"/>
      <c r="G97" s="125" t="s">
        <v>34</v>
      </c>
      <c r="H97" s="125" t="s">
        <v>35</v>
      </c>
      <c r="I97" s="125" t="s">
        <v>34</v>
      </c>
      <c r="J97" s="129">
        <f aca="true" t="shared" si="3" ref="J97:J128">IF(F97="1°",10,IF(F97="2°",7,IF(F97="3°",5,IF(F97="5°",3,IF(F97="7°",1)))))+IF(G97="1°",10,IF(G97="2°",7,IF(G97="3°",5,IF(G97="5°",3,IF(G97="7°",1)))))+IF(H97="1°",10,IF(H97="2°",7,IF(H97="3°",5,IF(H97="5°",3,IF(H97="7°",1)))))+IF(I97="1°",10,IF(I97="2°",7,IF(I97="3°",5,IF(I97="5°",3,IF(I97="7°",1)))))</f>
        <v>19</v>
      </c>
    </row>
    <row r="98" spans="1:10" ht="15">
      <c r="A98" s="109">
        <v>2</v>
      </c>
      <c r="B98" s="87">
        <v>4</v>
      </c>
      <c r="C98" s="98" t="s">
        <v>23</v>
      </c>
      <c r="D98" s="93" t="s">
        <v>166</v>
      </c>
      <c r="E98" s="93" t="s">
        <v>58</v>
      </c>
      <c r="F98" s="32"/>
      <c r="G98" s="32" t="s">
        <v>36</v>
      </c>
      <c r="H98" s="119" t="s">
        <v>35</v>
      </c>
      <c r="I98" s="32" t="s">
        <v>36</v>
      </c>
      <c r="J98" s="23">
        <f t="shared" si="3"/>
        <v>11</v>
      </c>
    </row>
    <row r="99" spans="1:10" s="130" customFormat="1" ht="15">
      <c r="A99" s="124"/>
      <c r="B99" s="125">
        <v>5</v>
      </c>
      <c r="C99" s="131" t="s">
        <v>23</v>
      </c>
      <c r="D99" s="127" t="s">
        <v>96</v>
      </c>
      <c r="E99" s="127" t="s">
        <v>94</v>
      </c>
      <c r="F99" s="125"/>
      <c r="G99" s="125" t="s">
        <v>34</v>
      </c>
      <c r="H99" s="125"/>
      <c r="I99" s="125"/>
      <c r="J99" s="129">
        <f t="shared" si="3"/>
        <v>7</v>
      </c>
    </row>
    <row r="100" spans="1:10" s="130" customFormat="1" ht="15">
      <c r="A100" s="124"/>
      <c r="B100" s="125">
        <v>6</v>
      </c>
      <c r="C100" s="131" t="s">
        <v>23</v>
      </c>
      <c r="D100" s="127" t="s">
        <v>283</v>
      </c>
      <c r="E100" s="127" t="s">
        <v>69</v>
      </c>
      <c r="F100" s="125" t="s">
        <v>35</v>
      </c>
      <c r="G100" s="125"/>
      <c r="H100" s="125" t="s">
        <v>37</v>
      </c>
      <c r="I100" s="125"/>
      <c r="J100" s="129">
        <f t="shared" si="3"/>
        <v>6</v>
      </c>
    </row>
    <row r="101" spans="1:10" ht="15">
      <c r="A101" s="109">
        <v>3</v>
      </c>
      <c r="B101" s="87">
        <v>7</v>
      </c>
      <c r="C101" s="98" t="s">
        <v>23</v>
      </c>
      <c r="D101" s="93" t="s">
        <v>336</v>
      </c>
      <c r="E101" s="93" t="s">
        <v>88</v>
      </c>
      <c r="F101" s="32"/>
      <c r="G101" s="32"/>
      <c r="H101" s="32"/>
      <c r="I101" s="119" t="s">
        <v>35</v>
      </c>
      <c r="J101" s="23">
        <f t="shared" si="3"/>
        <v>5</v>
      </c>
    </row>
    <row r="102" spans="1:10" s="130" customFormat="1" ht="15">
      <c r="A102" s="124"/>
      <c r="B102" s="125">
        <v>8</v>
      </c>
      <c r="C102" s="131" t="s">
        <v>23</v>
      </c>
      <c r="D102" s="127" t="s">
        <v>192</v>
      </c>
      <c r="E102" s="127" t="s">
        <v>70</v>
      </c>
      <c r="F102" s="125"/>
      <c r="G102" s="125"/>
      <c r="H102" s="125" t="s">
        <v>36</v>
      </c>
      <c r="I102" s="125"/>
      <c r="J102" s="129">
        <f t="shared" si="3"/>
        <v>3</v>
      </c>
    </row>
    <row r="103" spans="1:10" s="130" customFormat="1" ht="15">
      <c r="A103" s="124"/>
      <c r="B103" s="125">
        <v>8</v>
      </c>
      <c r="C103" s="131" t="s">
        <v>23</v>
      </c>
      <c r="D103" s="127" t="s">
        <v>193</v>
      </c>
      <c r="E103" s="127" t="s">
        <v>10</v>
      </c>
      <c r="F103" s="125"/>
      <c r="G103" s="125"/>
      <c r="H103" s="125" t="s">
        <v>36</v>
      </c>
      <c r="I103" s="125"/>
      <c r="J103" s="129">
        <f t="shared" si="3"/>
        <v>3</v>
      </c>
    </row>
    <row r="104" spans="1:10" ht="15">
      <c r="A104" s="109">
        <v>4</v>
      </c>
      <c r="B104" s="32">
        <v>8</v>
      </c>
      <c r="C104" s="38" t="s">
        <v>23</v>
      </c>
      <c r="D104" s="24" t="s">
        <v>282</v>
      </c>
      <c r="E104" s="24" t="s">
        <v>52</v>
      </c>
      <c r="F104" s="32" t="s">
        <v>36</v>
      </c>
      <c r="G104" s="32"/>
      <c r="H104" s="32"/>
      <c r="I104" s="32"/>
      <c r="J104" s="23">
        <f t="shared" si="3"/>
        <v>3</v>
      </c>
    </row>
    <row r="105" spans="1:10" s="130" customFormat="1" ht="15">
      <c r="A105" s="124"/>
      <c r="B105" s="125">
        <v>8</v>
      </c>
      <c r="C105" s="131" t="s">
        <v>23</v>
      </c>
      <c r="D105" s="127" t="s">
        <v>281</v>
      </c>
      <c r="E105" s="127" t="s">
        <v>70</v>
      </c>
      <c r="F105" s="125" t="s">
        <v>36</v>
      </c>
      <c r="G105" s="125"/>
      <c r="H105" s="125"/>
      <c r="I105" s="125"/>
      <c r="J105" s="129">
        <f t="shared" si="3"/>
        <v>3</v>
      </c>
    </row>
    <row r="106" spans="1:10" s="130" customFormat="1" ht="15">
      <c r="A106" s="124"/>
      <c r="B106" s="125">
        <v>12</v>
      </c>
      <c r="C106" s="131" t="s">
        <v>23</v>
      </c>
      <c r="D106" s="127" t="s">
        <v>194</v>
      </c>
      <c r="E106" s="127" t="s">
        <v>53</v>
      </c>
      <c r="F106" s="125"/>
      <c r="G106" s="125"/>
      <c r="H106" s="125" t="s">
        <v>37</v>
      </c>
      <c r="I106" s="125"/>
      <c r="J106" s="129">
        <f t="shared" si="3"/>
        <v>1</v>
      </c>
    </row>
    <row r="107" spans="1:10" s="130" customFormat="1" ht="15">
      <c r="A107" s="124"/>
      <c r="B107" s="125">
        <v>12</v>
      </c>
      <c r="C107" s="131" t="s">
        <v>23</v>
      </c>
      <c r="D107" s="127" t="s">
        <v>280</v>
      </c>
      <c r="E107" s="127" t="s">
        <v>72</v>
      </c>
      <c r="F107" s="125" t="s">
        <v>37</v>
      </c>
      <c r="G107" s="125"/>
      <c r="H107" s="125"/>
      <c r="I107" s="125"/>
      <c r="J107" s="129">
        <f t="shared" si="3"/>
        <v>1</v>
      </c>
    </row>
    <row r="108" spans="1:10" s="130" customFormat="1" ht="15">
      <c r="A108" s="124"/>
      <c r="B108" s="125">
        <v>12</v>
      </c>
      <c r="C108" s="131" t="s">
        <v>23</v>
      </c>
      <c r="D108" s="127" t="s">
        <v>78</v>
      </c>
      <c r="E108" s="127" t="s">
        <v>73</v>
      </c>
      <c r="F108" s="125" t="s">
        <v>37</v>
      </c>
      <c r="G108" s="125"/>
      <c r="H108" s="125"/>
      <c r="I108" s="125"/>
      <c r="J108" s="129">
        <f t="shared" si="3"/>
        <v>1</v>
      </c>
    </row>
    <row r="109" spans="1:10" ht="15">
      <c r="A109" s="35">
        <v>1</v>
      </c>
      <c r="B109" s="87">
        <v>1</v>
      </c>
      <c r="C109" s="96" t="s">
        <v>25</v>
      </c>
      <c r="D109" s="100" t="s">
        <v>284</v>
      </c>
      <c r="E109" s="100" t="s">
        <v>52</v>
      </c>
      <c r="F109" s="120" t="s">
        <v>9</v>
      </c>
      <c r="G109" s="82" t="s">
        <v>35</v>
      </c>
      <c r="H109" s="83"/>
      <c r="I109" s="83" t="s">
        <v>34</v>
      </c>
      <c r="J109" s="23">
        <f aca="true" t="shared" si="4" ref="J109:J123">IF(F109="1°",10,IF(F109="2°",7,IF(F109="3°",5,IF(F109="5°",3,IF(F109="7°",1)))))+IF(G109="1°",10,IF(G109="2°",7,IF(G109="3°",5,IF(G109="5°",3,IF(G109="7°",1)))))+IF(H109="1°",10,IF(H109="2°",7,IF(H109="3°",5,IF(H109="5°",3,IF(H109="7°",1)))))+IF(I109="1°",10,IF(I109="2°",7,IF(I109="3°",5,IF(I109="5°",3,IF(I109="7°",1)))))</f>
        <v>22</v>
      </c>
    </row>
    <row r="110" spans="1:10" ht="15">
      <c r="A110" s="35">
        <v>2</v>
      </c>
      <c r="B110" s="87">
        <v>2</v>
      </c>
      <c r="C110" s="96" t="s">
        <v>25</v>
      </c>
      <c r="D110" s="86" t="s">
        <v>180</v>
      </c>
      <c r="E110" s="86" t="s">
        <v>88</v>
      </c>
      <c r="F110" s="68"/>
      <c r="G110" s="119" t="s">
        <v>9</v>
      </c>
      <c r="H110" s="76" t="s">
        <v>9</v>
      </c>
      <c r="I110" s="76"/>
      <c r="J110" s="23">
        <f t="shared" si="4"/>
        <v>20</v>
      </c>
    </row>
    <row r="111" spans="1:10" s="130" customFormat="1" ht="15">
      <c r="A111" s="135"/>
      <c r="B111" s="158">
        <v>3</v>
      </c>
      <c r="C111" s="136" t="s">
        <v>25</v>
      </c>
      <c r="D111" s="137" t="s">
        <v>279</v>
      </c>
      <c r="E111" s="137" t="s">
        <v>75</v>
      </c>
      <c r="F111" s="158" t="s">
        <v>35</v>
      </c>
      <c r="G111" s="158" t="s">
        <v>34</v>
      </c>
      <c r="H111" s="158" t="s">
        <v>34</v>
      </c>
      <c r="I111" s="158"/>
      <c r="J111" s="129">
        <f t="shared" si="4"/>
        <v>19</v>
      </c>
    </row>
    <row r="112" spans="1:10" s="130" customFormat="1" ht="15">
      <c r="A112" s="135"/>
      <c r="B112" s="135">
        <v>4</v>
      </c>
      <c r="C112" s="136" t="s">
        <v>25</v>
      </c>
      <c r="D112" s="137" t="s">
        <v>278</v>
      </c>
      <c r="E112" s="137" t="s">
        <v>74</v>
      </c>
      <c r="F112" s="135" t="s">
        <v>9</v>
      </c>
      <c r="G112" s="135" t="s">
        <v>35</v>
      </c>
      <c r="H112" s="138"/>
      <c r="I112" s="138"/>
      <c r="J112" s="129">
        <f t="shared" si="4"/>
        <v>15</v>
      </c>
    </row>
    <row r="113" spans="1:10" s="130" customFormat="1" ht="15">
      <c r="A113" s="135"/>
      <c r="B113" s="135">
        <v>5</v>
      </c>
      <c r="C113" s="136" t="s">
        <v>25</v>
      </c>
      <c r="D113" s="137" t="s">
        <v>277</v>
      </c>
      <c r="E113" s="137" t="s">
        <v>54</v>
      </c>
      <c r="F113" s="135" t="s">
        <v>34</v>
      </c>
      <c r="G113" s="135" t="s">
        <v>36</v>
      </c>
      <c r="H113" s="135" t="s">
        <v>37</v>
      </c>
      <c r="I113" s="138"/>
      <c r="J113" s="129">
        <f t="shared" si="4"/>
        <v>11</v>
      </c>
    </row>
    <row r="114" spans="1:10" s="130" customFormat="1" ht="15">
      <c r="A114" s="135"/>
      <c r="B114" s="135">
        <v>5</v>
      </c>
      <c r="C114" s="136" t="s">
        <v>25</v>
      </c>
      <c r="D114" s="137" t="s">
        <v>196</v>
      </c>
      <c r="E114" s="137" t="s">
        <v>26</v>
      </c>
      <c r="F114" s="135" t="s">
        <v>35</v>
      </c>
      <c r="G114" s="135" t="s">
        <v>36</v>
      </c>
      <c r="H114" s="135" t="s">
        <v>36</v>
      </c>
      <c r="I114" s="138"/>
      <c r="J114" s="129">
        <f t="shared" si="4"/>
        <v>11</v>
      </c>
    </row>
    <row r="115" spans="1:10" ht="15">
      <c r="A115" s="35">
        <v>3</v>
      </c>
      <c r="B115" s="87">
        <v>7</v>
      </c>
      <c r="C115" s="97" t="s">
        <v>25</v>
      </c>
      <c r="D115" s="90" t="s">
        <v>97</v>
      </c>
      <c r="E115" s="90" t="s">
        <v>98</v>
      </c>
      <c r="F115" s="35"/>
      <c r="G115" s="119" t="s">
        <v>35</v>
      </c>
      <c r="H115" s="35" t="s">
        <v>35</v>
      </c>
      <c r="I115" s="36"/>
      <c r="J115" s="23">
        <f t="shared" si="4"/>
        <v>10</v>
      </c>
    </row>
    <row r="116" spans="1:10" s="130" customFormat="1" ht="15">
      <c r="A116" s="135">
        <v>4</v>
      </c>
      <c r="B116" s="135">
        <v>8</v>
      </c>
      <c r="C116" s="136" t="s">
        <v>25</v>
      </c>
      <c r="D116" s="137" t="s">
        <v>99</v>
      </c>
      <c r="E116" s="137" t="s">
        <v>100</v>
      </c>
      <c r="F116" s="135"/>
      <c r="G116" s="135" t="s">
        <v>36</v>
      </c>
      <c r="H116" s="135"/>
      <c r="I116" s="138" t="s">
        <v>36</v>
      </c>
      <c r="J116" s="129">
        <f t="shared" si="4"/>
        <v>6</v>
      </c>
    </row>
    <row r="117" spans="1:10" s="130" customFormat="1" ht="15">
      <c r="A117" s="135"/>
      <c r="B117" s="135">
        <v>9</v>
      </c>
      <c r="C117" s="136" t="s">
        <v>25</v>
      </c>
      <c r="D117" s="137" t="s">
        <v>276</v>
      </c>
      <c r="E117" s="137" t="s">
        <v>63</v>
      </c>
      <c r="F117" s="135" t="s">
        <v>35</v>
      </c>
      <c r="G117" s="135"/>
      <c r="H117" s="135"/>
      <c r="I117" s="138"/>
      <c r="J117" s="129">
        <f t="shared" si="4"/>
        <v>5</v>
      </c>
    </row>
    <row r="118" spans="1:10" ht="15">
      <c r="A118" s="35">
        <v>4</v>
      </c>
      <c r="B118" s="87">
        <v>9</v>
      </c>
      <c r="C118" s="97" t="s">
        <v>25</v>
      </c>
      <c r="D118" s="90" t="s">
        <v>337</v>
      </c>
      <c r="E118" s="90" t="s">
        <v>338</v>
      </c>
      <c r="F118" s="35"/>
      <c r="G118" s="35"/>
      <c r="H118" s="35"/>
      <c r="I118" s="36" t="s">
        <v>35</v>
      </c>
      <c r="J118" s="23">
        <f t="shared" si="4"/>
        <v>5</v>
      </c>
    </row>
    <row r="119" spans="1:10" s="130" customFormat="1" ht="15">
      <c r="A119" s="135"/>
      <c r="B119" s="135">
        <v>11</v>
      </c>
      <c r="C119" s="136" t="s">
        <v>25</v>
      </c>
      <c r="D119" s="137" t="s">
        <v>197</v>
      </c>
      <c r="E119" s="137" t="s">
        <v>21</v>
      </c>
      <c r="F119" s="135"/>
      <c r="G119" s="135"/>
      <c r="H119" s="135" t="s">
        <v>36</v>
      </c>
      <c r="I119" s="138"/>
      <c r="J119" s="129">
        <f t="shared" si="4"/>
        <v>3</v>
      </c>
    </row>
    <row r="120" spans="1:10" s="130" customFormat="1" ht="15">
      <c r="A120" s="135"/>
      <c r="B120" s="135">
        <v>11</v>
      </c>
      <c r="C120" s="136" t="s">
        <v>25</v>
      </c>
      <c r="D120" s="137" t="s">
        <v>275</v>
      </c>
      <c r="E120" s="137" t="s">
        <v>51</v>
      </c>
      <c r="F120" s="135" t="s">
        <v>36</v>
      </c>
      <c r="G120" s="135"/>
      <c r="H120" s="135"/>
      <c r="I120" s="138"/>
      <c r="J120" s="129">
        <f t="shared" si="4"/>
        <v>3</v>
      </c>
    </row>
    <row r="121" spans="1:10" s="130" customFormat="1" ht="15">
      <c r="A121" s="135"/>
      <c r="B121" s="135">
        <v>11</v>
      </c>
      <c r="C121" s="136" t="s">
        <v>25</v>
      </c>
      <c r="D121" s="137" t="s">
        <v>274</v>
      </c>
      <c r="E121" s="137" t="s">
        <v>10</v>
      </c>
      <c r="F121" s="135" t="s">
        <v>36</v>
      </c>
      <c r="G121" s="135"/>
      <c r="H121" s="135"/>
      <c r="I121" s="138"/>
      <c r="J121" s="129">
        <f t="shared" si="4"/>
        <v>3</v>
      </c>
    </row>
    <row r="122" spans="1:10" ht="15">
      <c r="A122" s="35"/>
      <c r="B122" s="35">
        <v>14</v>
      </c>
      <c r="C122" s="14" t="s">
        <v>25</v>
      </c>
      <c r="D122" s="26" t="s">
        <v>339</v>
      </c>
      <c r="E122" s="26" t="s">
        <v>338</v>
      </c>
      <c r="F122" s="35"/>
      <c r="G122" s="35"/>
      <c r="H122" s="35"/>
      <c r="I122" s="36" t="s">
        <v>37</v>
      </c>
      <c r="J122" s="23">
        <f t="shared" si="4"/>
        <v>1</v>
      </c>
    </row>
    <row r="123" spans="1:10" ht="15">
      <c r="A123" s="35"/>
      <c r="B123" s="35">
        <v>14</v>
      </c>
      <c r="C123" s="14" t="s">
        <v>25</v>
      </c>
      <c r="D123" s="25" t="s">
        <v>198</v>
      </c>
      <c r="E123" s="26" t="s">
        <v>58</v>
      </c>
      <c r="F123" s="35"/>
      <c r="G123" s="35"/>
      <c r="H123" s="36" t="s">
        <v>37</v>
      </c>
      <c r="I123" s="36"/>
      <c r="J123" s="23">
        <f t="shared" si="4"/>
        <v>1</v>
      </c>
    </row>
    <row r="124" spans="1:10" s="130" customFormat="1" ht="15">
      <c r="A124" s="124"/>
      <c r="B124" s="140">
        <v>1</v>
      </c>
      <c r="C124" s="141" t="s">
        <v>27</v>
      </c>
      <c r="D124" s="142" t="s">
        <v>273</v>
      </c>
      <c r="E124" s="142" t="s">
        <v>15</v>
      </c>
      <c r="F124" s="140" t="s">
        <v>9</v>
      </c>
      <c r="G124" s="140" t="s">
        <v>9</v>
      </c>
      <c r="H124" s="143" t="s">
        <v>9</v>
      </c>
      <c r="I124" s="143"/>
      <c r="J124" s="129">
        <f t="shared" si="3"/>
        <v>30</v>
      </c>
    </row>
    <row r="125" spans="1:10" s="130" customFormat="1" ht="15">
      <c r="A125" s="124"/>
      <c r="B125" s="140">
        <v>2</v>
      </c>
      <c r="C125" s="141" t="s">
        <v>27</v>
      </c>
      <c r="D125" s="142" t="s">
        <v>272</v>
      </c>
      <c r="E125" s="142" t="s">
        <v>76</v>
      </c>
      <c r="F125" s="140" t="s">
        <v>35</v>
      </c>
      <c r="G125" s="140" t="s">
        <v>35</v>
      </c>
      <c r="H125" s="143" t="s">
        <v>34</v>
      </c>
      <c r="I125" s="143"/>
      <c r="J125" s="129">
        <f t="shared" si="3"/>
        <v>17</v>
      </c>
    </row>
    <row r="126" spans="1:10" ht="15">
      <c r="A126" s="109">
        <v>1</v>
      </c>
      <c r="B126" s="87">
        <v>2</v>
      </c>
      <c r="C126" s="96" t="s">
        <v>27</v>
      </c>
      <c r="D126" s="101" t="s">
        <v>101</v>
      </c>
      <c r="E126" s="101" t="s">
        <v>98</v>
      </c>
      <c r="F126" s="69"/>
      <c r="G126" s="119" t="s">
        <v>34</v>
      </c>
      <c r="H126" s="71" t="s">
        <v>35</v>
      </c>
      <c r="I126" s="71" t="s">
        <v>35</v>
      </c>
      <c r="J126" s="23">
        <f t="shared" si="3"/>
        <v>17</v>
      </c>
    </row>
    <row r="127" spans="1:10" s="130" customFormat="1" ht="15">
      <c r="A127" s="124"/>
      <c r="B127" s="125">
        <v>4</v>
      </c>
      <c r="C127" s="126" t="s">
        <v>27</v>
      </c>
      <c r="D127" s="127" t="s">
        <v>271</v>
      </c>
      <c r="E127" s="127" t="s">
        <v>51</v>
      </c>
      <c r="F127" s="125" t="s">
        <v>34</v>
      </c>
      <c r="G127" s="125"/>
      <c r="H127" s="128" t="s">
        <v>36</v>
      </c>
      <c r="I127" s="128" t="s">
        <v>36</v>
      </c>
      <c r="J127" s="129">
        <f t="shared" si="3"/>
        <v>13</v>
      </c>
    </row>
    <row r="128" spans="1:10" s="130" customFormat="1" ht="15">
      <c r="A128" s="124"/>
      <c r="B128" s="125">
        <v>5</v>
      </c>
      <c r="C128" s="126" t="s">
        <v>27</v>
      </c>
      <c r="D128" s="127" t="s">
        <v>199</v>
      </c>
      <c r="E128" s="127" t="s">
        <v>24</v>
      </c>
      <c r="F128" s="125"/>
      <c r="G128" s="125"/>
      <c r="H128" s="128" t="s">
        <v>35</v>
      </c>
      <c r="I128" s="128" t="s">
        <v>35</v>
      </c>
      <c r="J128" s="129">
        <f t="shared" si="3"/>
        <v>10</v>
      </c>
    </row>
    <row r="129" spans="1:10" ht="15">
      <c r="A129" s="109">
        <v>2</v>
      </c>
      <c r="B129" s="87">
        <v>6</v>
      </c>
      <c r="C129" s="97" t="s">
        <v>27</v>
      </c>
      <c r="D129" s="90" t="s">
        <v>102</v>
      </c>
      <c r="E129" s="90" t="s">
        <v>103</v>
      </c>
      <c r="F129" s="32"/>
      <c r="G129" s="119" t="s">
        <v>35</v>
      </c>
      <c r="H129" s="37" t="s">
        <v>37</v>
      </c>
      <c r="I129" s="37"/>
      <c r="J129" s="23">
        <f aca="true" t="shared" si="5" ref="J129:J140">IF(F129="1°",10,IF(F129="2°",7,IF(F129="3°",5,IF(F129="5°",3,IF(F129="7°",1)))))+IF(G129="1°",10,IF(G129="2°",7,IF(G129="3°",5,IF(G129="5°",3,IF(G129="7°",1)))))+IF(H129="1°",10,IF(H129="2°",7,IF(H129="3°",5,IF(H129="5°",3,IF(H129="7°",1)))))+IF(I129="1°",10,IF(I129="2°",7,IF(I129="3°",5,IF(I129="5°",3,IF(I129="7°",1)))))</f>
        <v>6</v>
      </c>
    </row>
    <row r="130" spans="1:10" s="130" customFormat="1" ht="15">
      <c r="A130" s="124"/>
      <c r="B130" s="125">
        <v>7</v>
      </c>
      <c r="C130" s="126" t="s">
        <v>27</v>
      </c>
      <c r="D130" s="127" t="s">
        <v>270</v>
      </c>
      <c r="E130" s="127" t="s">
        <v>10</v>
      </c>
      <c r="F130" s="125" t="s">
        <v>35</v>
      </c>
      <c r="G130" s="125"/>
      <c r="H130" s="128"/>
      <c r="I130" s="128"/>
      <c r="J130" s="129">
        <f t="shared" si="5"/>
        <v>5</v>
      </c>
    </row>
    <row r="131" spans="1:10" s="130" customFormat="1" ht="15">
      <c r="A131" s="124"/>
      <c r="B131" s="125">
        <v>8</v>
      </c>
      <c r="C131" s="126" t="s">
        <v>27</v>
      </c>
      <c r="D131" s="127" t="s">
        <v>269</v>
      </c>
      <c r="E131" s="127" t="s">
        <v>53</v>
      </c>
      <c r="F131" s="125" t="s">
        <v>36</v>
      </c>
      <c r="G131" s="125"/>
      <c r="H131" s="128" t="s">
        <v>37</v>
      </c>
      <c r="I131" s="128"/>
      <c r="J131" s="129">
        <f t="shared" si="5"/>
        <v>4</v>
      </c>
    </row>
    <row r="132" spans="1:10" ht="15">
      <c r="A132" s="109">
        <v>3</v>
      </c>
      <c r="B132" s="32">
        <v>9</v>
      </c>
      <c r="C132" s="19" t="s">
        <v>27</v>
      </c>
      <c r="D132" s="24" t="s">
        <v>340</v>
      </c>
      <c r="E132" s="24" t="s">
        <v>341</v>
      </c>
      <c r="F132" s="32"/>
      <c r="G132" s="32"/>
      <c r="H132" s="37"/>
      <c r="I132" s="37" t="s">
        <v>37</v>
      </c>
      <c r="J132" s="23">
        <f t="shared" si="5"/>
        <v>1</v>
      </c>
    </row>
    <row r="133" spans="1:10" ht="15">
      <c r="A133" s="35"/>
      <c r="B133" s="68">
        <v>1</v>
      </c>
      <c r="C133" s="33" t="s">
        <v>39</v>
      </c>
      <c r="D133" s="28" t="s">
        <v>79</v>
      </c>
      <c r="E133" s="29" t="s">
        <v>73</v>
      </c>
      <c r="F133" s="68" t="s">
        <v>35</v>
      </c>
      <c r="G133" s="68" t="s">
        <v>34</v>
      </c>
      <c r="H133" s="76" t="s">
        <v>9</v>
      </c>
      <c r="I133" s="76" t="s">
        <v>35</v>
      </c>
      <c r="J133" s="23">
        <f t="shared" si="5"/>
        <v>27</v>
      </c>
    </row>
    <row r="134" spans="1:10" ht="15">
      <c r="A134" s="35"/>
      <c r="B134" s="68">
        <v>2</v>
      </c>
      <c r="C134" s="33" t="s">
        <v>39</v>
      </c>
      <c r="D134" s="28" t="s">
        <v>268</v>
      </c>
      <c r="E134" s="29" t="s">
        <v>15</v>
      </c>
      <c r="F134" s="68" t="s">
        <v>34</v>
      </c>
      <c r="G134" s="68" t="s">
        <v>9</v>
      </c>
      <c r="H134" s="76"/>
      <c r="I134" s="76" t="s">
        <v>34</v>
      </c>
      <c r="J134" s="23">
        <f t="shared" si="5"/>
        <v>24</v>
      </c>
    </row>
    <row r="135" spans="1:10" ht="15">
      <c r="A135" s="35">
        <v>1</v>
      </c>
      <c r="B135" s="87">
        <v>3</v>
      </c>
      <c r="C135" s="97" t="s">
        <v>39</v>
      </c>
      <c r="D135" s="89" t="s">
        <v>106</v>
      </c>
      <c r="E135" s="90" t="s">
        <v>103</v>
      </c>
      <c r="F135" s="35"/>
      <c r="G135" s="35" t="s">
        <v>36</v>
      </c>
      <c r="H135" s="117" t="s">
        <v>34</v>
      </c>
      <c r="I135" s="36" t="s">
        <v>36</v>
      </c>
      <c r="J135" s="23">
        <f t="shared" si="5"/>
        <v>13</v>
      </c>
    </row>
    <row r="136" spans="1:10" s="130" customFormat="1" ht="15">
      <c r="A136" s="135"/>
      <c r="B136" s="135">
        <v>4</v>
      </c>
      <c r="C136" s="136" t="s">
        <v>39</v>
      </c>
      <c r="D136" s="137" t="s">
        <v>267</v>
      </c>
      <c r="E136" s="137" t="s">
        <v>64</v>
      </c>
      <c r="F136" s="135" t="s">
        <v>9</v>
      </c>
      <c r="G136" s="135"/>
      <c r="H136" s="138"/>
      <c r="I136" s="138"/>
      <c r="J136" s="129">
        <f t="shared" si="5"/>
        <v>10</v>
      </c>
    </row>
    <row r="137" spans="1:10" s="130" customFormat="1" ht="15">
      <c r="A137" s="135"/>
      <c r="B137" s="135">
        <v>5</v>
      </c>
      <c r="C137" s="136" t="s">
        <v>39</v>
      </c>
      <c r="D137" s="137" t="s">
        <v>104</v>
      </c>
      <c r="E137" s="137" t="s">
        <v>105</v>
      </c>
      <c r="F137" s="135"/>
      <c r="G137" s="135" t="s">
        <v>35</v>
      </c>
      <c r="H137" s="138"/>
      <c r="I137" s="138"/>
      <c r="J137" s="129">
        <f t="shared" si="5"/>
        <v>5</v>
      </c>
    </row>
    <row r="138" spans="1:10" s="130" customFormat="1" ht="15">
      <c r="A138" s="135"/>
      <c r="B138" s="135">
        <v>5</v>
      </c>
      <c r="C138" s="136" t="s">
        <v>39</v>
      </c>
      <c r="D138" s="137" t="s">
        <v>266</v>
      </c>
      <c r="E138" s="137" t="s">
        <v>77</v>
      </c>
      <c r="F138" s="135" t="s">
        <v>35</v>
      </c>
      <c r="G138" s="135"/>
      <c r="H138" s="138"/>
      <c r="I138" s="138"/>
      <c r="J138" s="129">
        <f t="shared" si="5"/>
        <v>5</v>
      </c>
    </row>
    <row r="139" spans="1:10" s="130" customFormat="1" ht="15">
      <c r="A139" s="135"/>
      <c r="B139" s="135">
        <v>7</v>
      </c>
      <c r="C139" s="136" t="s">
        <v>39</v>
      </c>
      <c r="D139" s="137" t="s">
        <v>265</v>
      </c>
      <c r="E139" s="137" t="s">
        <v>70</v>
      </c>
      <c r="F139" s="135" t="s">
        <v>36</v>
      </c>
      <c r="G139" s="135"/>
      <c r="H139" s="138"/>
      <c r="I139" s="138"/>
      <c r="J139" s="129">
        <f t="shared" si="5"/>
        <v>3</v>
      </c>
    </row>
    <row r="140" spans="1:10" s="130" customFormat="1" ht="15">
      <c r="A140" s="135"/>
      <c r="B140" s="135">
        <v>7</v>
      </c>
      <c r="C140" s="136" t="s">
        <v>39</v>
      </c>
      <c r="D140" s="137" t="s">
        <v>264</v>
      </c>
      <c r="E140" s="137" t="s">
        <v>20</v>
      </c>
      <c r="F140" s="135" t="s">
        <v>36</v>
      </c>
      <c r="G140" s="135"/>
      <c r="H140" s="138"/>
      <c r="I140" s="138"/>
      <c r="J140" s="129">
        <f t="shared" si="5"/>
        <v>3</v>
      </c>
    </row>
    <row r="141" spans="2:10" ht="15">
      <c r="B141" s="80"/>
      <c r="C141" s="66"/>
      <c r="D141" s="1"/>
      <c r="E141" s="1"/>
      <c r="F141" s="72"/>
      <c r="G141" s="72"/>
      <c r="H141" s="72"/>
      <c r="I141" s="77"/>
      <c r="J141" s="1"/>
    </row>
    <row r="142" spans="2:10" ht="15">
      <c r="B142" s="72"/>
      <c r="C142" s="66"/>
      <c r="D142" s="1"/>
      <c r="E142" s="1"/>
      <c r="F142" s="72"/>
      <c r="G142" s="72"/>
      <c r="H142" s="72"/>
      <c r="I142" s="77"/>
      <c r="J142" s="1"/>
    </row>
    <row r="143" spans="2:10" ht="15">
      <c r="B143" s="72"/>
      <c r="C143" s="66"/>
      <c r="D143" s="8" t="s">
        <v>29</v>
      </c>
      <c r="E143" s="1"/>
      <c r="F143" s="72"/>
      <c r="G143" s="72"/>
      <c r="H143" s="72"/>
      <c r="I143" s="77"/>
      <c r="J143" s="1"/>
    </row>
    <row r="144" spans="2:10" ht="15">
      <c r="B144" s="81" t="s">
        <v>28</v>
      </c>
      <c r="C144" s="66"/>
      <c r="D144" s="8" t="s">
        <v>30</v>
      </c>
      <c r="E144" s="1"/>
      <c r="F144" s="72"/>
      <c r="G144" s="72"/>
      <c r="H144" s="72"/>
      <c r="I144" s="77"/>
      <c r="J144" s="1"/>
    </row>
    <row r="145" spans="2:10" ht="15">
      <c r="B145" s="72"/>
      <c r="C145" s="66"/>
      <c r="D145" s="8" t="s">
        <v>31</v>
      </c>
      <c r="E145" s="1"/>
      <c r="F145" s="72"/>
      <c r="G145" s="72"/>
      <c r="H145" s="72"/>
      <c r="I145" s="77"/>
      <c r="J145" s="1"/>
    </row>
    <row r="146" spans="2:10" ht="15">
      <c r="B146" s="72"/>
      <c r="C146" s="66"/>
      <c r="D146" s="8" t="s">
        <v>32</v>
      </c>
      <c r="E146" s="1"/>
      <c r="F146" s="72"/>
      <c r="G146" s="72"/>
      <c r="H146" s="72"/>
      <c r="I146" s="77"/>
      <c r="J146" s="1"/>
    </row>
    <row r="147" spans="2:10" ht="15">
      <c r="B147" s="72"/>
      <c r="C147" s="66"/>
      <c r="D147" s="8" t="s">
        <v>33</v>
      </c>
      <c r="E147" s="1"/>
      <c r="F147" s="72"/>
      <c r="G147" s="72"/>
      <c r="H147" s="72"/>
      <c r="I147" s="77"/>
      <c r="J147" s="1"/>
    </row>
    <row r="148" ht="15">
      <c r="B148" s="72"/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PageLayoutView="0" workbookViewId="0" topLeftCell="A1">
      <selection activeCell="H108" sqref="H108"/>
    </sheetView>
  </sheetViews>
  <sheetFormatPr defaultColWidth="11.421875" defaultRowHeight="15"/>
  <cols>
    <col min="1" max="1" width="11.421875" style="108" customWidth="1"/>
    <col min="2" max="2" width="6.7109375" style="0" customWidth="1"/>
    <col min="3" max="3" width="10.00390625" style="0" customWidth="1"/>
    <col min="4" max="4" width="40.140625" style="0" customWidth="1"/>
    <col min="5" max="5" width="34.57421875" style="0" customWidth="1"/>
    <col min="6" max="6" width="13.28125" style="0" customWidth="1"/>
    <col min="7" max="7" width="12.421875" style="0" customWidth="1"/>
    <col min="8" max="8" width="17.28125" style="0" customWidth="1"/>
    <col min="10" max="10" width="9.57421875" style="0" customWidth="1"/>
  </cols>
  <sheetData>
    <row r="1" spans="2:10" ht="23.25">
      <c r="B1" s="123" t="s">
        <v>86</v>
      </c>
      <c r="C1" s="123"/>
      <c r="D1" s="123"/>
      <c r="E1" s="123"/>
      <c r="F1" s="123"/>
      <c r="G1" s="123"/>
      <c r="H1" s="123"/>
      <c r="I1" s="123"/>
      <c r="J1" s="123"/>
    </row>
    <row r="2" spans="2:10" ht="23.25">
      <c r="B2" s="9" t="s">
        <v>40</v>
      </c>
      <c r="C2" s="4"/>
      <c r="D2" s="4"/>
      <c r="E2" s="4"/>
      <c r="F2" s="21"/>
      <c r="G2" s="21"/>
      <c r="H2" s="4"/>
      <c r="I2" s="4"/>
      <c r="J2" s="18"/>
    </row>
    <row r="3" spans="2:10" ht="23.25">
      <c r="B3" s="4"/>
      <c r="C3" s="4"/>
      <c r="D3" s="4"/>
      <c r="E3" s="4"/>
      <c r="F3" s="21"/>
      <c r="G3" s="21"/>
      <c r="H3" s="4"/>
      <c r="I3" s="4"/>
      <c r="J3" s="18"/>
    </row>
    <row r="4" spans="1:10" ht="30">
      <c r="A4" s="107" t="s">
        <v>354</v>
      </c>
      <c r="B4" s="3"/>
      <c r="C4" s="5" t="s">
        <v>1</v>
      </c>
      <c r="D4" s="5" t="s">
        <v>2</v>
      </c>
      <c r="E4" s="5" t="s">
        <v>3</v>
      </c>
      <c r="F4" s="5" t="s">
        <v>38</v>
      </c>
      <c r="G4" s="5" t="s">
        <v>4</v>
      </c>
      <c r="H4" s="5" t="s">
        <v>5</v>
      </c>
      <c r="I4" s="6" t="s">
        <v>6</v>
      </c>
      <c r="J4" s="7" t="s">
        <v>7</v>
      </c>
    </row>
    <row r="5" spans="1:10" ht="15">
      <c r="A5" s="109">
        <v>1</v>
      </c>
      <c r="B5" s="102">
        <v>1</v>
      </c>
      <c r="C5" s="84" t="s">
        <v>41</v>
      </c>
      <c r="D5" s="85" t="s">
        <v>263</v>
      </c>
      <c r="E5" s="86" t="s">
        <v>58</v>
      </c>
      <c r="F5" s="110" t="s">
        <v>9</v>
      </c>
      <c r="G5" s="43"/>
      <c r="H5" s="44" t="s">
        <v>34</v>
      </c>
      <c r="I5" s="13" t="s">
        <v>35</v>
      </c>
      <c r="J5" s="23">
        <f aca="true" t="shared" si="0" ref="J5:J36">IF(F5="1°",10,IF(F5="2°",7,IF(F5="3°",5,IF(F5="5°",3,IF(F5="7°",1)))))+IF(G5="1°",10,IF(G5="2°",7,IF(G5="3°",5,IF(G5="5°",3,IF(G5="7°",1)))))+IF(H5="1°",10,IF(H5="2°",7,IF(H5="3°",5,IF(H5="5°",3,IF(H5="7°",1)))))+IF(I5="1°",10,IF(I5="2°",7,IF(I5="3°",5,IF(I5="5°",3,IF(I5="7°",1)))))</f>
        <v>22</v>
      </c>
    </row>
    <row r="6" spans="1:10" s="130" customFormat="1" ht="15">
      <c r="A6" s="124"/>
      <c r="B6" s="159">
        <v>2</v>
      </c>
      <c r="C6" s="160" t="s">
        <v>41</v>
      </c>
      <c r="D6" s="142" t="s">
        <v>200</v>
      </c>
      <c r="E6" s="142" t="s">
        <v>15</v>
      </c>
      <c r="F6" s="161" t="s">
        <v>35</v>
      </c>
      <c r="G6" s="161" t="s">
        <v>9</v>
      </c>
      <c r="H6" s="162" t="s">
        <v>35</v>
      </c>
      <c r="I6" s="163"/>
      <c r="J6" s="129">
        <f t="shared" si="0"/>
        <v>20</v>
      </c>
    </row>
    <row r="7" spans="1:10" s="130" customFormat="1" ht="15">
      <c r="A7" s="124"/>
      <c r="B7" s="133">
        <v>3</v>
      </c>
      <c r="C7" s="164" t="s">
        <v>41</v>
      </c>
      <c r="D7" s="127" t="s">
        <v>262</v>
      </c>
      <c r="E7" s="127" t="s">
        <v>57</v>
      </c>
      <c r="F7" s="165" t="s">
        <v>34</v>
      </c>
      <c r="G7" s="165"/>
      <c r="H7" s="166" t="s">
        <v>36</v>
      </c>
      <c r="I7" s="128" t="s">
        <v>37</v>
      </c>
      <c r="J7" s="129">
        <f t="shared" si="0"/>
        <v>11</v>
      </c>
    </row>
    <row r="8" spans="1:10" s="130" customFormat="1" ht="15">
      <c r="A8" s="124"/>
      <c r="B8" s="133">
        <v>3</v>
      </c>
      <c r="C8" s="164" t="s">
        <v>41</v>
      </c>
      <c r="D8" s="127" t="s">
        <v>261</v>
      </c>
      <c r="E8" s="127" t="s">
        <v>57</v>
      </c>
      <c r="F8" s="167" t="s">
        <v>36</v>
      </c>
      <c r="G8" s="167" t="s">
        <v>35</v>
      </c>
      <c r="H8" s="168"/>
      <c r="I8" s="169" t="s">
        <v>36</v>
      </c>
      <c r="J8" s="129">
        <f t="shared" si="0"/>
        <v>11</v>
      </c>
    </row>
    <row r="9" spans="1:10" s="130" customFormat="1" ht="15">
      <c r="A9" s="124"/>
      <c r="B9" s="133">
        <v>3</v>
      </c>
      <c r="C9" s="164" t="s">
        <v>41</v>
      </c>
      <c r="D9" s="127" t="s">
        <v>120</v>
      </c>
      <c r="E9" s="127" t="s">
        <v>121</v>
      </c>
      <c r="F9" s="167"/>
      <c r="G9" s="167" t="s">
        <v>35</v>
      </c>
      <c r="H9" s="168" t="s">
        <v>37</v>
      </c>
      <c r="I9" s="169" t="s">
        <v>35</v>
      </c>
      <c r="J9" s="129">
        <f t="shared" si="0"/>
        <v>11</v>
      </c>
    </row>
    <row r="10" spans="1:10" ht="15">
      <c r="A10" s="109">
        <v>2</v>
      </c>
      <c r="B10" s="104">
        <v>6</v>
      </c>
      <c r="C10" s="88" t="s">
        <v>41</v>
      </c>
      <c r="D10" s="89" t="s">
        <v>118</v>
      </c>
      <c r="E10" s="90" t="s">
        <v>119</v>
      </c>
      <c r="F10" s="45"/>
      <c r="G10" s="111" t="s">
        <v>34</v>
      </c>
      <c r="H10" s="46"/>
      <c r="I10" s="20" t="s">
        <v>36</v>
      </c>
      <c r="J10" s="23">
        <f t="shared" si="0"/>
        <v>10</v>
      </c>
    </row>
    <row r="11" spans="1:10" s="130" customFormat="1" ht="15">
      <c r="A11" s="124"/>
      <c r="B11" s="133">
        <v>7</v>
      </c>
      <c r="C11" s="164" t="s">
        <v>41</v>
      </c>
      <c r="D11" s="127" t="s">
        <v>260</v>
      </c>
      <c r="E11" s="127" t="s">
        <v>56</v>
      </c>
      <c r="F11" s="167" t="s">
        <v>35</v>
      </c>
      <c r="G11" s="167"/>
      <c r="H11" s="168"/>
      <c r="I11" s="169"/>
      <c r="J11" s="129">
        <f t="shared" si="0"/>
        <v>5</v>
      </c>
    </row>
    <row r="12" spans="1:10" s="130" customFormat="1" ht="15">
      <c r="A12" s="124"/>
      <c r="B12" s="133">
        <v>8</v>
      </c>
      <c r="C12" s="164" t="s">
        <v>41</v>
      </c>
      <c r="D12" s="127" t="s">
        <v>201</v>
      </c>
      <c r="E12" s="127" t="s">
        <v>75</v>
      </c>
      <c r="F12" s="167"/>
      <c r="G12" s="167"/>
      <c r="H12" s="168" t="s">
        <v>36</v>
      </c>
      <c r="I12" s="169"/>
      <c r="J12" s="129">
        <f t="shared" si="0"/>
        <v>3</v>
      </c>
    </row>
    <row r="13" spans="1:10" s="130" customFormat="1" ht="15">
      <c r="A13" s="124"/>
      <c r="B13" s="133">
        <v>8</v>
      </c>
      <c r="C13" s="164" t="s">
        <v>41</v>
      </c>
      <c r="D13" s="127" t="s">
        <v>259</v>
      </c>
      <c r="E13" s="127" t="s">
        <v>56</v>
      </c>
      <c r="F13" s="167" t="s">
        <v>36</v>
      </c>
      <c r="G13" s="167"/>
      <c r="H13" s="168"/>
      <c r="I13" s="169"/>
      <c r="J13" s="129">
        <f t="shared" si="0"/>
        <v>3</v>
      </c>
    </row>
    <row r="14" spans="1:10" s="130" customFormat="1" ht="15">
      <c r="A14" s="124"/>
      <c r="B14" s="133">
        <v>10</v>
      </c>
      <c r="C14" s="164" t="s">
        <v>41</v>
      </c>
      <c r="D14" s="127" t="s">
        <v>258</v>
      </c>
      <c r="E14" s="127" t="s">
        <v>15</v>
      </c>
      <c r="F14" s="167" t="s">
        <v>37</v>
      </c>
      <c r="G14" s="167"/>
      <c r="H14" s="168" t="s">
        <v>37</v>
      </c>
      <c r="I14" s="169"/>
      <c r="J14" s="129">
        <f t="shared" si="0"/>
        <v>2</v>
      </c>
    </row>
    <row r="15" spans="1:10" ht="15">
      <c r="A15" s="109">
        <v>3</v>
      </c>
      <c r="B15" s="70">
        <v>11</v>
      </c>
      <c r="C15" s="31" t="s">
        <v>41</v>
      </c>
      <c r="D15" s="24" t="s">
        <v>342</v>
      </c>
      <c r="E15" s="24" t="s">
        <v>343</v>
      </c>
      <c r="F15" s="45"/>
      <c r="G15" s="45"/>
      <c r="H15" s="46"/>
      <c r="I15" s="20" t="s">
        <v>37</v>
      </c>
      <c r="J15" s="23">
        <f t="shared" si="0"/>
        <v>1</v>
      </c>
    </row>
    <row r="16" spans="1:10" s="130" customFormat="1" ht="15">
      <c r="A16" s="124"/>
      <c r="B16" s="133">
        <v>11</v>
      </c>
      <c r="C16" s="164" t="s">
        <v>41</v>
      </c>
      <c r="D16" s="127" t="s">
        <v>257</v>
      </c>
      <c r="E16" s="127" t="s">
        <v>18</v>
      </c>
      <c r="F16" s="167" t="s">
        <v>37</v>
      </c>
      <c r="G16" s="167"/>
      <c r="H16" s="168"/>
      <c r="I16" s="169"/>
      <c r="J16" s="129">
        <f t="shared" si="0"/>
        <v>1</v>
      </c>
    </row>
    <row r="17" spans="1:10" ht="15">
      <c r="A17" s="39">
        <v>1</v>
      </c>
      <c r="B17" s="102">
        <v>1</v>
      </c>
      <c r="C17" s="84" t="s">
        <v>42</v>
      </c>
      <c r="D17" s="85" t="s">
        <v>122</v>
      </c>
      <c r="E17" s="86" t="s">
        <v>123</v>
      </c>
      <c r="F17" s="49"/>
      <c r="G17" s="110" t="s">
        <v>9</v>
      </c>
      <c r="H17" s="50" t="s">
        <v>34</v>
      </c>
      <c r="I17" s="15" t="s">
        <v>9</v>
      </c>
      <c r="J17" s="23">
        <f t="shared" si="0"/>
        <v>27</v>
      </c>
    </row>
    <row r="18" spans="1:10" ht="15">
      <c r="A18" s="39">
        <v>2</v>
      </c>
      <c r="B18" s="102">
        <v>2</v>
      </c>
      <c r="C18" s="91" t="s">
        <v>42</v>
      </c>
      <c r="D18" s="85" t="s">
        <v>256</v>
      </c>
      <c r="E18" s="86" t="s">
        <v>58</v>
      </c>
      <c r="F18" s="112" t="s">
        <v>35</v>
      </c>
      <c r="G18" s="58"/>
      <c r="H18" s="59" t="s">
        <v>9</v>
      </c>
      <c r="I18" s="16" t="s">
        <v>35</v>
      </c>
      <c r="J18" s="23">
        <f t="shared" si="0"/>
        <v>20</v>
      </c>
    </row>
    <row r="19" spans="1:10" ht="15">
      <c r="A19" s="39">
        <v>3</v>
      </c>
      <c r="B19" s="104">
        <v>3</v>
      </c>
      <c r="C19" s="92" t="s">
        <v>42</v>
      </c>
      <c r="D19" s="93" t="s">
        <v>167</v>
      </c>
      <c r="E19" s="93" t="s">
        <v>88</v>
      </c>
      <c r="F19" s="54"/>
      <c r="G19" s="55" t="s">
        <v>36</v>
      </c>
      <c r="H19" s="56" t="s">
        <v>35</v>
      </c>
      <c r="I19" s="122" t="s">
        <v>34</v>
      </c>
      <c r="J19" s="23">
        <f t="shared" si="0"/>
        <v>15</v>
      </c>
    </row>
    <row r="20" spans="1:10" s="130" customFormat="1" ht="15">
      <c r="A20" s="154"/>
      <c r="B20" s="154">
        <v>4</v>
      </c>
      <c r="C20" s="170" t="s">
        <v>42</v>
      </c>
      <c r="D20" s="137" t="s">
        <v>125</v>
      </c>
      <c r="E20" s="137" t="s">
        <v>126</v>
      </c>
      <c r="F20" s="171"/>
      <c r="G20" s="172" t="s">
        <v>35</v>
      </c>
      <c r="H20" s="173" t="s">
        <v>36</v>
      </c>
      <c r="I20" s="174"/>
      <c r="J20" s="129">
        <f t="shared" si="0"/>
        <v>8</v>
      </c>
    </row>
    <row r="21" spans="1:10" s="130" customFormat="1" ht="15">
      <c r="A21" s="154"/>
      <c r="B21" s="154">
        <v>5</v>
      </c>
      <c r="C21" s="170" t="s">
        <v>42</v>
      </c>
      <c r="D21" s="137" t="s">
        <v>203</v>
      </c>
      <c r="E21" s="137" t="s">
        <v>75</v>
      </c>
      <c r="F21" s="175" t="s">
        <v>34</v>
      </c>
      <c r="G21" s="176"/>
      <c r="H21" s="177"/>
      <c r="I21" s="138"/>
      <c r="J21" s="129">
        <f t="shared" si="0"/>
        <v>7</v>
      </c>
    </row>
    <row r="22" spans="1:10" s="130" customFormat="1" ht="15">
      <c r="A22" s="154"/>
      <c r="B22" s="154">
        <v>6</v>
      </c>
      <c r="C22" s="170" t="s">
        <v>42</v>
      </c>
      <c r="D22" s="137" t="s">
        <v>255</v>
      </c>
      <c r="E22" s="137" t="s">
        <v>20</v>
      </c>
      <c r="F22" s="171" t="s">
        <v>35</v>
      </c>
      <c r="G22" s="172"/>
      <c r="H22" s="173" t="s">
        <v>37</v>
      </c>
      <c r="I22" s="174"/>
      <c r="J22" s="129">
        <f t="shared" si="0"/>
        <v>6</v>
      </c>
    </row>
    <row r="23" spans="1:10" ht="15">
      <c r="A23" s="39">
        <v>4</v>
      </c>
      <c r="B23" s="104">
        <v>7</v>
      </c>
      <c r="C23" s="92" t="s">
        <v>42</v>
      </c>
      <c r="D23" s="89" t="s">
        <v>124</v>
      </c>
      <c r="E23" s="90" t="s">
        <v>208</v>
      </c>
      <c r="F23" s="54"/>
      <c r="G23" s="111" t="s">
        <v>35</v>
      </c>
      <c r="H23" s="56"/>
      <c r="I23" s="17"/>
      <c r="J23" s="23">
        <f t="shared" si="0"/>
        <v>5</v>
      </c>
    </row>
    <row r="24" spans="1:10" s="130" customFormat="1" ht="15">
      <c r="A24" s="154"/>
      <c r="B24" s="154">
        <v>8</v>
      </c>
      <c r="C24" s="170" t="s">
        <v>42</v>
      </c>
      <c r="D24" s="139" t="s">
        <v>168</v>
      </c>
      <c r="E24" s="139" t="s">
        <v>112</v>
      </c>
      <c r="F24" s="171"/>
      <c r="G24" s="172" t="s">
        <v>36</v>
      </c>
      <c r="H24" s="173"/>
      <c r="I24" s="174"/>
      <c r="J24" s="129">
        <f t="shared" si="0"/>
        <v>3</v>
      </c>
    </row>
    <row r="25" spans="1:10" ht="15">
      <c r="A25" s="39"/>
      <c r="B25" s="39">
        <v>8</v>
      </c>
      <c r="C25" s="34" t="s">
        <v>42</v>
      </c>
      <c r="D25" s="26" t="s">
        <v>254</v>
      </c>
      <c r="E25" s="26" t="s">
        <v>58</v>
      </c>
      <c r="F25" s="55" t="s">
        <v>36</v>
      </c>
      <c r="G25" s="55"/>
      <c r="H25" s="56"/>
      <c r="I25" s="17"/>
      <c r="J25" s="23">
        <f t="shared" si="0"/>
        <v>3</v>
      </c>
    </row>
    <row r="26" spans="1:10" s="130" customFormat="1" ht="15">
      <c r="A26" s="154"/>
      <c r="B26" s="154">
        <v>8</v>
      </c>
      <c r="C26" s="178" t="s">
        <v>42</v>
      </c>
      <c r="D26" s="137" t="s">
        <v>253</v>
      </c>
      <c r="E26" s="137" t="s">
        <v>10</v>
      </c>
      <c r="F26" s="172" t="s">
        <v>36</v>
      </c>
      <c r="G26" s="172"/>
      <c r="H26" s="173"/>
      <c r="I26" s="174"/>
      <c r="J26" s="129">
        <f t="shared" si="0"/>
        <v>3</v>
      </c>
    </row>
    <row r="27" spans="1:10" s="130" customFormat="1" ht="15">
      <c r="A27" s="154"/>
      <c r="B27" s="154">
        <v>11</v>
      </c>
      <c r="C27" s="178" t="s">
        <v>42</v>
      </c>
      <c r="D27" s="137" t="s">
        <v>252</v>
      </c>
      <c r="E27" s="137" t="s">
        <v>69</v>
      </c>
      <c r="F27" s="172" t="s">
        <v>37</v>
      </c>
      <c r="G27" s="172"/>
      <c r="H27" s="173"/>
      <c r="I27" s="174" t="s">
        <v>37</v>
      </c>
      <c r="J27" s="129">
        <f t="shared" si="0"/>
        <v>2</v>
      </c>
    </row>
    <row r="28" spans="1:10" s="130" customFormat="1" ht="15">
      <c r="A28" s="154"/>
      <c r="B28" s="154">
        <v>12</v>
      </c>
      <c r="C28" s="178" t="s">
        <v>42</v>
      </c>
      <c r="D28" s="137" t="s">
        <v>251</v>
      </c>
      <c r="E28" s="137" t="s">
        <v>80</v>
      </c>
      <c r="F28" s="172" t="s">
        <v>37</v>
      </c>
      <c r="G28" s="172"/>
      <c r="H28" s="179"/>
      <c r="I28" s="180"/>
      <c r="J28" s="129">
        <f t="shared" si="0"/>
        <v>1</v>
      </c>
    </row>
    <row r="29" spans="1:10" ht="15">
      <c r="A29" s="70"/>
      <c r="B29" s="103">
        <v>1</v>
      </c>
      <c r="C29" s="11" t="s">
        <v>43</v>
      </c>
      <c r="D29" s="27" t="s">
        <v>250</v>
      </c>
      <c r="E29" s="27" t="s">
        <v>63</v>
      </c>
      <c r="F29" s="43" t="s">
        <v>9</v>
      </c>
      <c r="G29" s="41" t="s">
        <v>35</v>
      </c>
      <c r="H29" s="42" t="s">
        <v>9</v>
      </c>
      <c r="I29" s="12" t="s">
        <v>9</v>
      </c>
      <c r="J29" s="23">
        <f t="shared" si="0"/>
        <v>35</v>
      </c>
    </row>
    <row r="30" spans="1:10" ht="15">
      <c r="A30" s="70"/>
      <c r="B30" s="103">
        <v>2</v>
      </c>
      <c r="C30" s="11" t="s">
        <v>43</v>
      </c>
      <c r="D30" s="27" t="s">
        <v>249</v>
      </c>
      <c r="E30" s="27" t="s">
        <v>55</v>
      </c>
      <c r="F30" s="43" t="s">
        <v>34</v>
      </c>
      <c r="G30" s="43" t="s">
        <v>35</v>
      </c>
      <c r="H30" s="44" t="s">
        <v>35</v>
      </c>
      <c r="I30" s="13" t="s">
        <v>34</v>
      </c>
      <c r="J30" s="23">
        <f t="shared" si="0"/>
        <v>24</v>
      </c>
    </row>
    <row r="31" spans="1:10" s="130" customFormat="1" ht="15">
      <c r="A31" s="133"/>
      <c r="B31" s="133">
        <v>3</v>
      </c>
      <c r="C31" s="164" t="s">
        <v>43</v>
      </c>
      <c r="D31" s="127" t="s">
        <v>202</v>
      </c>
      <c r="E31" s="127" t="s">
        <v>13</v>
      </c>
      <c r="F31" s="167" t="s">
        <v>9</v>
      </c>
      <c r="G31" s="167" t="s">
        <v>34</v>
      </c>
      <c r="H31" s="168" t="s">
        <v>36</v>
      </c>
      <c r="I31" s="169" t="s">
        <v>36</v>
      </c>
      <c r="J31" s="129">
        <f t="shared" si="0"/>
        <v>23</v>
      </c>
    </row>
    <row r="32" spans="1:10" ht="15">
      <c r="A32" s="70">
        <v>1</v>
      </c>
      <c r="B32" s="104">
        <v>4</v>
      </c>
      <c r="C32" s="92" t="s">
        <v>43</v>
      </c>
      <c r="D32" s="90" t="s">
        <v>248</v>
      </c>
      <c r="E32" s="90" t="s">
        <v>58</v>
      </c>
      <c r="F32" s="113" t="s">
        <v>35</v>
      </c>
      <c r="G32" s="45" t="s">
        <v>34</v>
      </c>
      <c r="H32" s="46"/>
      <c r="I32" s="20" t="s">
        <v>35</v>
      </c>
      <c r="J32" s="23">
        <f t="shared" si="0"/>
        <v>17</v>
      </c>
    </row>
    <row r="33" spans="1:10" s="130" customFormat="1" ht="15">
      <c r="A33" s="133"/>
      <c r="B33" s="133">
        <v>5</v>
      </c>
      <c r="C33" s="181" t="s">
        <v>43</v>
      </c>
      <c r="D33" s="127" t="s">
        <v>247</v>
      </c>
      <c r="E33" s="127" t="s">
        <v>69</v>
      </c>
      <c r="F33" s="182" t="s">
        <v>37</v>
      </c>
      <c r="G33" s="167" t="s">
        <v>9</v>
      </c>
      <c r="H33" s="168" t="s">
        <v>37</v>
      </c>
      <c r="I33" s="169" t="s">
        <v>36</v>
      </c>
      <c r="J33" s="129">
        <f t="shared" si="0"/>
        <v>15</v>
      </c>
    </row>
    <row r="34" spans="1:10" s="130" customFormat="1" ht="15">
      <c r="A34" s="133"/>
      <c r="B34" s="133">
        <v>6</v>
      </c>
      <c r="C34" s="181" t="s">
        <v>43</v>
      </c>
      <c r="D34" s="127" t="s">
        <v>246</v>
      </c>
      <c r="E34" s="127" t="s">
        <v>81</v>
      </c>
      <c r="F34" s="182" t="s">
        <v>35</v>
      </c>
      <c r="G34" s="167"/>
      <c r="H34" s="168" t="s">
        <v>35</v>
      </c>
      <c r="I34" s="169"/>
      <c r="J34" s="129">
        <f t="shared" si="0"/>
        <v>10</v>
      </c>
    </row>
    <row r="35" spans="1:10" s="130" customFormat="1" ht="15">
      <c r="A35" s="133"/>
      <c r="B35" s="133">
        <v>7</v>
      </c>
      <c r="C35" s="181" t="s">
        <v>43</v>
      </c>
      <c r="D35" s="127" t="s">
        <v>245</v>
      </c>
      <c r="E35" s="127" t="s">
        <v>21</v>
      </c>
      <c r="F35" s="182" t="s">
        <v>36</v>
      </c>
      <c r="G35" s="167"/>
      <c r="H35" s="168" t="s">
        <v>37</v>
      </c>
      <c r="I35" s="169"/>
      <c r="J35" s="129">
        <f t="shared" si="0"/>
        <v>4</v>
      </c>
    </row>
    <row r="36" spans="1:10" s="130" customFormat="1" ht="15">
      <c r="A36" s="133"/>
      <c r="B36" s="133">
        <v>8</v>
      </c>
      <c r="C36" s="181" t="s">
        <v>43</v>
      </c>
      <c r="D36" s="127" t="s">
        <v>344</v>
      </c>
      <c r="E36" s="127" t="s">
        <v>345</v>
      </c>
      <c r="F36" s="182"/>
      <c r="G36" s="167"/>
      <c r="H36" s="168"/>
      <c r="I36" s="169" t="s">
        <v>36</v>
      </c>
      <c r="J36" s="129">
        <f t="shared" si="0"/>
        <v>3</v>
      </c>
    </row>
    <row r="37" spans="1:10" s="130" customFormat="1" ht="15">
      <c r="A37" s="133"/>
      <c r="B37" s="133">
        <v>8</v>
      </c>
      <c r="C37" s="181" t="s">
        <v>43</v>
      </c>
      <c r="D37" s="144" t="s">
        <v>170</v>
      </c>
      <c r="E37" s="144" t="s">
        <v>57</v>
      </c>
      <c r="F37" s="182"/>
      <c r="G37" s="167" t="s">
        <v>36</v>
      </c>
      <c r="H37" s="168"/>
      <c r="I37" s="169"/>
      <c r="J37" s="129">
        <f aca="true" t="shared" si="1" ref="J37:J68">IF(F37="1°",10,IF(F37="2°",7,IF(F37="3°",5,IF(F37="5°",3,IF(F37="7°",1)))))+IF(G37="1°",10,IF(G37="2°",7,IF(G37="3°",5,IF(G37="5°",3,IF(G37="7°",1)))))+IF(H37="1°",10,IF(H37="2°",7,IF(H37="3°",5,IF(H37="5°",3,IF(H37="7°",1)))))+IF(I37="1°",10,IF(I37="2°",7,IF(I37="3°",5,IF(I37="5°",3,IF(I37="7°",1)))))</f>
        <v>3</v>
      </c>
    </row>
    <row r="38" spans="1:10" s="130" customFormat="1" ht="15">
      <c r="A38" s="133"/>
      <c r="B38" s="133">
        <v>8</v>
      </c>
      <c r="C38" s="181" t="s">
        <v>43</v>
      </c>
      <c r="D38" s="127" t="s">
        <v>203</v>
      </c>
      <c r="E38" s="127" t="s">
        <v>75</v>
      </c>
      <c r="F38" s="182"/>
      <c r="G38" s="167"/>
      <c r="H38" s="168" t="s">
        <v>36</v>
      </c>
      <c r="I38" s="169"/>
      <c r="J38" s="129">
        <f t="shared" si="1"/>
        <v>3</v>
      </c>
    </row>
    <row r="39" spans="1:10" s="130" customFormat="1" ht="15">
      <c r="A39" s="133"/>
      <c r="B39" s="133">
        <v>8</v>
      </c>
      <c r="C39" s="181" t="s">
        <v>43</v>
      </c>
      <c r="D39" s="144" t="s">
        <v>169</v>
      </c>
      <c r="E39" s="144" t="s">
        <v>121</v>
      </c>
      <c r="F39" s="182"/>
      <c r="G39" s="167" t="s">
        <v>36</v>
      </c>
      <c r="H39" s="168"/>
      <c r="I39" s="169"/>
      <c r="J39" s="129">
        <f t="shared" si="1"/>
        <v>3</v>
      </c>
    </row>
    <row r="40" spans="1:10" s="130" customFormat="1" ht="15">
      <c r="A40" s="133"/>
      <c r="B40" s="133">
        <v>8</v>
      </c>
      <c r="C40" s="164" t="s">
        <v>43</v>
      </c>
      <c r="D40" s="127" t="s">
        <v>244</v>
      </c>
      <c r="E40" s="127" t="s">
        <v>18</v>
      </c>
      <c r="F40" s="167" t="s">
        <v>36</v>
      </c>
      <c r="G40" s="167"/>
      <c r="H40" s="168"/>
      <c r="I40" s="169"/>
      <c r="J40" s="129">
        <f t="shared" si="1"/>
        <v>3</v>
      </c>
    </row>
    <row r="41" spans="1:10" ht="15">
      <c r="A41" s="70">
        <v>2</v>
      </c>
      <c r="B41" s="70">
        <v>13</v>
      </c>
      <c r="C41" s="40" t="s">
        <v>43</v>
      </c>
      <c r="D41" s="24" t="s">
        <v>346</v>
      </c>
      <c r="E41" s="24" t="s">
        <v>208</v>
      </c>
      <c r="F41" s="45"/>
      <c r="G41" s="45"/>
      <c r="H41" s="46"/>
      <c r="I41" s="20" t="s">
        <v>37</v>
      </c>
      <c r="J41" s="23">
        <f t="shared" si="1"/>
        <v>1</v>
      </c>
    </row>
    <row r="42" spans="1:10" s="130" customFormat="1" ht="15">
      <c r="A42" s="133"/>
      <c r="B42" s="133">
        <v>13</v>
      </c>
      <c r="C42" s="164" t="s">
        <v>43</v>
      </c>
      <c r="D42" s="127" t="s">
        <v>125</v>
      </c>
      <c r="E42" s="127" t="s">
        <v>82</v>
      </c>
      <c r="F42" s="167" t="s">
        <v>37</v>
      </c>
      <c r="G42" s="167"/>
      <c r="H42" s="168"/>
      <c r="I42" s="169"/>
      <c r="J42" s="129">
        <f t="shared" si="1"/>
        <v>1</v>
      </c>
    </row>
    <row r="43" spans="1:10" s="130" customFormat="1" ht="15">
      <c r="A43" s="154"/>
      <c r="B43" s="183">
        <v>1</v>
      </c>
      <c r="C43" s="184" t="s">
        <v>44</v>
      </c>
      <c r="D43" s="147" t="s">
        <v>242</v>
      </c>
      <c r="E43" s="147" t="s">
        <v>56</v>
      </c>
      <c r="F43" s="185" t="s">
        <v>9</v>
      </c>
      <c r="G43" s="186" t="s">
        <v>34</v>
      </c>
      <c r="H43" s="187"/>
      <c r="I43" s="188"/>
      <c r="J43" s="129">
        <f t="shared" si="1"/>
        <v>17</v>
      </c>
    </row>
    <row r="44" spans="1:10" ht="15">
      <c r="A44" s="39">
        <v>1</v>
      </c>
      <c r="B44" s="105">
        <v>2</v>
      </c>
      <c r="C44" s="84" t="s">
        <v>44</v>
      </c>
      <c r="D44" s="86" t="s">
        <v>127</v>
      </c>
      <c r="E44" s="86" t="s">
        <v>208</v>
      </c>
      <c r="F44" s="58"/>
      <c r="G44" s="114" t="s">
        <v>9</v>
      </c>
      <c r="H44" s="59"/>
      <c r="I44" s="16" t="s">
        <v>9</v>
      </c>
      <c r="J44" s="23">
        <f t="shared" si="1"/>
        <v>20</v>
      </c>
    </row>
    <row r="45" spans="1:10" ht="15">
      <c r="A45" s="39"/>
      <c r="B45" s="39">
        <v>3</v>
      </c>
      <c r="C45" s="34" t="s">
        <v>44</v>
      </c>
      <c r="D45" s="26" t="s">
        <v>243</v>
      </c>
      <c r="E45" s="26" t="s">
        <v>54</v>
      </c>
      <c r="F45" s="52" t="s">
        <v>34</v>
      </c>
      <c r="G45" s="52" t="s">
        <v>36</v>
      </c>
      <c r="H45" s="53" t="s">
        <v>37</v>
      </c>
      <c r="I45" s="36"/>
      <c r="J45" s="23">
        <f t="shared" si="1"/>
        <v>11</v>
      </c>
    </row>
    <row r="46" spans="1:10" ht="15">
      <c r="A46" s="39">
        <v>1</v>
      </c>
      <c r="B46" s="104">
        <v>4</v>
      </c>
      <c r="C46" s="88" t="s">
        <v>44</v>
      </c>
      <c r="D46" s="90" t="s">
        <v>204</v>
      </c>
      <c r="E46" s="90" t="s">
        <v>181</v>
      </c>
      <c r="F46" s="54"/>
      <c r="G46" s="55"/>
      <c r="H46" s="115" t="s">
        <v>35</v>
      </c>
      <c r="I46" s="17" t="s">
        <v>35</v>
      </c>
      <c r="J46" s="23">
        <f t="shared" si="1"/>
        <v>10</v>
      </c>
    </row>
    <row r="47" spans="1:10" ht="15">
      <c r="A47" s="39"/>
      <c r="B47" s="106">
        <v>4</v>
      </c>
      <c r="C47" s="34" t="s">
        <v>44</v>
      </c>
      <c r="D47" s="26" t="s">
        <v>205</v>
      </c>
      <c r="E47" s="26" t="s">
        <v>21</v>
      </c>
      <c r="F47" s="54"/>
      <c r="G47" s="55"/>
      <c r="H47" s="56" t="s">
        <v>36</v>
      </c>
      <c r="I47" s="17" t="s">
        <v>34</v>
      </c>
      <c r="J47" s="23">
        <f t="shared" si="1"/>
        <v>10</v>
      </c>
    </row>
    <row r="48" spans="1:10" ht="15">
      <c r="A48" s="39">
        <v>3</v>
      </c>
      <c r="B48" s="104">
        <v>5</v>
      </c>
      <c r="C48" s="88" t="s">
        <v>44</v>
      </c>
      <c r="D48" s="90" t="s">
        <v>129</v>
      </c>
      <c r="E48" s="90" t="s">
        <v>181</v>
      </c>
      <c r="F48" s="54"/>
      <c r="G48" s="111" t="s">
        <v>35</v>
      </c>
      <c r="H48" s="56"/>
      <c r="I48" s="17" t="s">
        <v>36</v>
      </c>
      <c r="J48" s="23">
        <f t="shared" si="1"/>
        <v>8</v>
      </c>
    </row>
    <row r="49" spans="1:10" ht="15">
      <c r="A49" s="39">
        <v>4</v>
      </c>
      <c r="B49" s="104">
        <v>6</v>
      </c>
      <c r="C49" s="88" t="s">
        <v>44</v>
      </c>
      <c r="D49" s="90" t="s">
        <v>128</v>
      </c>
      <c r="E49" s="90" t="s">
        <v>181</v>
      </c>
      <c r="F49" s="54"/>
      <c r="G49" s="111" t="s">
        <v>35</v>
      </c>
      <c r="H49" s="56"/>
      <c r="I49" s="17" t="s">
        <v>37</v>
      </c>
      <c r="J49" s="23">
        <f t="shared" si="1"/>
        <v>6</v>
      </c>
    </row>
    <row r="50" spans="1:10" ht="15">
      <c r="A50" s="39">
        <v>4</v>
      </c>
      <c r="B50" s="106">
        <v>6</v>
      </c>
      <c r="C50" s="34" t="s">
        <v>44</v>
      </c>
      <c r="D50" s="63" t="s">
        <v>173</v>
      </c>
      <c r="E50" s="26" t="s">
        <v>181</v>
      </c>
      <c r="F50" s="54"/>
      <c r="G50" s="55" t="s">
        <v>36</v>
      </c>
      <c r="H50" s="56"/>
      <c r="I50" s="17" t="s">
        <v>36</v>
      </c>
      <c r="J50" s="23">
        <f t="shared" si="1"/>
        <v>6</v>
      </c>
    </row>
    <row r="51" spans="1:10" s="130" customFormat="1" ht="15">
      <c r="A51" s="154"/>
      <c r="B51" s="154">
        <v>7</v>
      </c>
      <c r="C51" s="178" t="s">
        <v>44</v>
      </c>
      <c r="D51" s="137" t="s">
        <v>241</v>
      </c>
      <c r="E51" s="137" t="s">
        <v>10</v>
      </c>
      <c r="F51" s="171" t="s">
        <v>35</v>
      </c>
      <c r="G51" s="172"/>
      <c r="H51" s="173"/>
      <c r="I51" s="174"/>
      <c r="J51" s="129">
        <f t="shared" si="1"/>
        <v>5</v>
      </c>
    </row>
    <row r="52" spans="1:10" s="130" customFormat="1" ht="15">
      <c r="A52" s="154"/>
      <c r="B52" s="154">
        <v>7</v>
      </c>
      <c r="C52" s="178" t="s">
        <v>44</v>
      </c>
      <c r="D52" s="137" t="s">
        <v>240</v>
      </c>
      <c r="E52" s="137" t="s">
        <v>11</v>
      </c>
      <c r="F52" s="171" t="s">
        <v>35</v>
      </c>
      <c r="G52" s="172"/>
      <c r="H52" s="173"/>
      <c r="I52" s="174"/>
      <c r="J52" s="129">
        <f t="shared" si="1"/>
        <v>5</v>
      </c>
    </row>
    <row r="53" spans="1:10" s="130" customFormat="1" ht="15">
      <c r="A53" s="154"/>
      <c r="B53" s="154">
        <v>8</v>
      </c>
      <c r="C53" s="178" t="s">
        <v>44</v>
      </c>
      <c r="D53" s="137" t="s">
        <v>207</v>
      </c>
      <c r="E53" s="137" t="s">
        <v>206</v>
      </c>
      <c r="F53" s="171"/>
      <c r="G53" s="172"/>
      <c r="H53" s="173" t="s">
        <v>36</v>
      </c>
      <c r="I53" s="174"/>
      <c r="J53" s="129">
        <f t="shared" si="1"/>
        <v>3</v>
      </c>
    </row>
    <row r="54" spans="1:10" ht="15">
      <c r="A54" s="39"/>
      <c r="B54" s="39">
        <v>8</v>
      </c>
      <c r="C54" s="34" t="s">
        <v>44</v>
      </c>
      <c r="D54" s="63" t="s">
        <v>174</v>
      </c>
      <c r="E54" s="63" t="s">
        <v>175</v>
      </c>
      <c r="F54" s="54"/>
      <c r="G54" s="55" t="s">
        <v>36</v>
      </c>
      <c r="H54" s="56"/>
      <c r="I54" s="17"/>
      <c r="J54" s="23">
        <f t="shared" si="1"/>
        <v>3</v>
      </c>
    </row>
    <row r="55" spans="1:10" s="130" customFormat="1" ht="15">
      <c r="A55" s="154"/>
      <c r="B55" s="154">
        <v>8</v>
      </c>
      <c r="C55" s="178" t="s">
        <v>44</v>
      </c>
      <c r="D55" s="139" t="s">
        <v>171</v>
      </c>
      <c r="E55" s="139" t="s">
        <v>172</v>
      </c>
      <c r="F55" s="171"/>
      <c r="G55" s="172" t="s">
        <v>36</v>
      </c>
      <c r="H55" s="173"/>
      <c r="I55" s="174"/>
      <c r="J55" s="129">
        <f t="shared" si="1"/>
        <v>3</v>
      </c>
    </row>
    <row r="56" spans="1:10" s="130" customFormat="1" ht="15">
      <c r="A56" s="154"/>
      <c r="B56" s="154">
        <v>8</v>
      </c>
      <c r="C56" s="178" t="s">
        <v>44</v>
      </c>
      <c r="D56" s="137" t="s">
        <v>239</v>
      </c>
      <c r="E56" s="137" t="s">
        <v>21</v>
      </c>
      <c r="F56" s="171" t="s">
        <v>36</v>
      </c>
      <c r="G56" s="172"/>
      <c r="H56" s="173"/>
      <c r="I56" s="174"/>
      <c r="J56" s="129">
        <f t="shared" si="1"/>
        <v>3</v>
      </c>
    </row>
    <row r="57" spans="1:10" s="130" customFormat="1" ht="15">
      <c r="A57" s="154"/>
      <c r="B57" s="154">
        <v>8</v>
      </c>
      <c r="C57" s="178" t="s">
        <v>44</v>
      </c>
      <c r="D57" s="137" t="s">
        <v>238</v>
      </c>
      <c r="E57" s="137" t="s">
        <v>66</v>
      </c>
      <c r="F57" s="171" t="s">
        <v>36</v>
      </c>
      <c r="G57" s="172"/>
      <c r="H57" s="173"/>
      <c r="I57" s="174"/>
      <c r="J57" s="129">
        <f t="shared" si="1"/>
        <v>3</v>
      </c>
    </row>
    <row r="58" spans="1:10" s="130" customFormat="1" ht="15">
      <c r="A58" s="154"/>
      <c r="B58" s="154">
        <v>13</v>
      </c>
      <c r="C58" s="178" t="s">
        <v>44</v>
      </c>
      <c r="D58" s="139" t="s">
        <v>347</v>
      </c>
      <c r="E58" s="139" t="s">
        <v>53</v>
      </c>
      <c r="F58" s="171"/>
      <c r="G58" s="172"/>
      <c r="H58" s="173"/>
      <c r="I58" s="174" t="s">
        <v>37</v>
      </c>
      <c r="J58" s="129">
        <f t="shared" si="1"/>
        <v>1</v>
      </c>
    </row>
    <row r="59" spans="1:10" ht="15">
      <c r="A59" s="39"/>
      <c r="B59" s="39">
        <v>13</v>
      </c>
      <c r="C59" s="34" t="s">
        <v>44</v>
      </c>
      <c r="D59" s="26" t="s">
        <v>209</v>
      </c>
      <c r="E59" s="26" t="s">
        <v>208</v>
      </c>
      <c r="F59" s="54"/>
      <c r="G59" s="55"/>
      <c r="H59" s="56" t="s">
        <v>37</v>
      </c>
      <c r="I59" s="17"/>
      <c r="J59" s="23">
        <f t="shared" si="1"/>
        <v>1</v>
      </c>
    </row>
    <row r="60" spans="1:10" s="130" customFormat="1" ht="15">
      <c r="A60" s="154"/>
      <c r="B60" s="154">
        <v>13</v>
      </c>
      <c r="C60" s="178" t="s">
        <v>44</v>
      </c>
      <c r="D60" s="137" t="s">
        <v>237</v>
      </c>
      <c r="E60" s="137" t="s">
        <v>10</v>
      </c>
      <c r="F60" s="171" t="s">
        <v>37</v>
      </c>
      <c r="G60" s="172"/>
      <c r="H60" s="173"/>
      <c r="I60" s="174"/>
      <c r="J60" s="129">
        <f t="shared" si="1"/>
        <v>1</v>
      </c>
    </row>
    <row r="61" spans="1:10" s="130" customFormat="1" ht="15">
      <c r="A61" s="154"/>
      <c r="B61" s="154">
        <v>13</v>
      </c>
      <c r="C61" s="178" t="s">
        <v>44</v>
      </c>
      <c r="D61" s="137" t="s">
        <v>236</v>
      </c>
      <c r="E61" s="137" t="s">
        <v>10</v>
      </c>
      <c r="F61" s="171" t="s">
        <v>37</v>
      </c>
      <c r="G61" s="172"/>
      <c r="H61" s="173"/>
      <c r="I61" s="174"/>
      <c r="J61" s="129">
        <f t="shared" si="1"/>
        <v>1</v>
      </c>
    </row>
    <row r="62" spans="1:10" s="130" customFormat="1" ht="15">
      <c r="A62" s="133"/>
      <c r="B62" s="159">
        <v>1</v>
      </c>
      <c r="C62" s="160" t="s">
        <v>45</v>
      </c>
      <c r="D62" s="142" t="s">
        <v>235</v>
      </c>
      <c r="E62" s="142" t="s">
        <v>24</v>
      </c>
      <c r="F62" s="161" t="s">
        <v>35</v>
      </c>
      <c r="G62" s="161" t="s">
        <v>34</v>
      </c>
      <c r="H62" s="162" t="s">
        <v>9</v>
      </c>
      <c r="I62" s="189" t="s">
        <v>9</v>
      </c>
      <c r="J62" s="129">
        <f t="shared" si="1"/>
        <v>32</v>
      </c>
    </row>
    <row r="63" spans="1:10" s="130" customFormat="1" ht="15">
      <c r="A63" s="133"/>
      <c r="B63" s="159">
        <v>2</v>
      </c>
      <c r="C63" s="160" t="s">
        <v>45</v>
      </c>
      <c r="D63" s="142" t="s">
        <v>212</v>
      </c>
      <c r="E63" s="142" t="s">
        <v>22</v>
      </c>
      <c r="F63" s="190" t="s">
        <v>9</v>
      </c>
      <c r="G63" s="190"/>
      <c r="H63" s="191" t="s">
        <v>36</v>
      </c>
      <c r="I63" s="192" t="s">
        <v>34</v>
      </c>
      <c r="J63" s="129">
        <f t="shared" si="1"/>
        <v>20</v>
      </c>
    </row>
    <row r="64" spans="1:10" s="130" customFormat="1" ht="15">
      <c r="A64" s="133"/>
      <c r="B64" s="133">
        <v>3</v>
      </c>
      <c r="C64" s="181" t="s">
        <v>45</v>
      </c>
      <c r="D64" s="144" t="s">
        <v>177</v>
      </c>
      <c r="E64" s="144" t="s">
        <v>13</v>
      </c>
      <c r="F64" s="182"/>
      <c r="G64" s="167" t="s">
        <v>36</v>
      </c>
      <c r="H64" s="168" t="s">
        <v>35</v>
      </c>
      <c r="I64" s="169" t="s">
        <v>35</v>
      </c>
      <c r="J64" s="129">
        <f t="shared" si="1"/>
        <v>13</v>
      </c>
    </row>
    <row r="65" spans="1:10" s="130" customFormat="1" ht="15">
      <c r="A65" s="133"/>
      <c r="B65" s="133">
        <v>4</v>
      </c>
      <c r="C65" s="164" t="s">
        <v>45</v>
      </c>
      <c r="D65" s="127" t="s">
        <v>211</v>
      </c>
      <c r="E65" s="127" t="s">
        <v>80</v>
      </c>
      <c r="F65" s="182" t="s">
        <v>37</v>
      </c>
      <c r="G65" s="167" t="s">
        <v>35</v>
      </c>
      <c r="H65" s="168" t="s">
        <v>36</v>
      </c>
      <c r="I65" s="169"/>
      <c r="J65" s="129">
        <f t="shared" si="1"/>
        <v>9</v>
      </c>
    </row>
    <row r="66" spans="1:10" s="130" customFormat="1" ht="15">
      <c r="A66" s="133"/>
      <c r="B66" s="133">
        <v>5</v>
      </c>
      <c r="C66" s="164" t="s">
        <v>45</v>
      </c>
      <c r="D66" s="127" t="s">
        <v>234</v>
      </c>
      <c r="E66" s="127" t="s">
        <v>74</v>
      </c>
      <c r="F66" s="182" t="s">
        <v>37</v>
      </c>
      <c r="G66" s="167" t="s">
        <v>35</v>
      </c>
      <c r="H66" s="168"/>
      <c r="I66" s="169"/>
      <c r="J66" s="129">
        <f t="shared" si="1"/>
        <v>6</v>
      </c>
    </row>
    <row r="67" spans="1:10" ht="15">
      <c r="A67" s="70">
        <v>1</v>
      </c>
      <c r="B67" s="104">
        <v>6</v>
      </c>
      <c r="C67" s="88" t="s">
        <v>45</v>
      </c>
      <c r="D67" s="90" t="s">
        <v>210</v>
      </c>
      <c r="E67" s="90" t="s">
        <v>195</v>
      </c>
      <c r="F67" s="57"/>
      <c r="G67" s="45"/>
      <c r="H67" s="115" t="s">
        <v>35</v>
      </c>
      <c r="I67" s="20"/>
      <c r="J67" s="23">
        <f t="shared" si="1"/>
        <v>5</v>
      </c>
    </row>
    <row r="68" spans="1:10" s="130" customFormat="1" ht="15">
      <c r="A68" s="133"/>
      <c r="B68" s="133">
        <v>6</v>
      </c>
      <c r="C68" s="164" t="s">
        <v>45</v>
      </c>
      <c r="D68" s="127" t="s">
        <v>232</v>
      </c>
      <c r="E68" s="127" t="s">
        <v>66</v>
      </c>
      <c r="F68" s="182" t="s">
        <v>35</v>
      </c>
      <c r="G68" s="167"/>
      <c r="H68" s="168"/>
      <c r="I68" s="169"/>
      <c r="J68" s="129">
        <f t="shared" si="1"/>
        <v>5</v>
      </c>
    </row>
    <row r="69" spans="1:10" s="130" customFormat="1" ht="15">
      <c r="A69" s="133"/>
      <c r="B69" s="133">
        <v>7</v>
      </c>
      <c r="C69" s="164" t="s">
        <v>45</v>
      </c>
      <c r="D69" s="127" t="s">
        <v>231</v>
      </c>
      <c r="E69" s="127" t="s">
        <v>63</v>
      </c>
      <c r="F69" s="182" t="s">
        <v>36</v>
      </c>
      <c r="G69" s="167"/>
      <c r="H69" s="168" t="s">
        <v>37</v>
      </c>
      <c r="I69" s="169"/>
      <c r="J69" s="129">
        <f aca="true" t="shared" si="2" ref="J69:J100">IF(F69="1°",10,IF(F69="2°",7,IF(F69="3°",5,IF(F69="5°",3,IF(F69="7°",1)))))+IF(G69="1°",10,IF(G69="2°",7,IF(G69="3°",5,IF(G69="5°",3,IF(G69="7°",1)))))+IF(H69="1°",10,IF(H69="2°",7,IF(H69="3°",5,IF(H69="5°",3,IF(H69="7°",1)))))+IF(I69="1°",10,IF(I69="2°",7,IF(I69="3°",5,IF(I69="5°",3,IF(I69="7°",1)))))</f>
        <v>4</v>
      </c>
    </row>
    <row r="70" spans="1:10" s="130" customFormat="1" ht="15">
      <c r="A70" s="133"/>
      <c r="B70" s="133">
        <v>8</v>
      </c>
      <c r="C70" s="164" t="s">
        <v>45</v>
      </c>
      <c r="D70" s="144" t="s">
        <v>176</v>
      </c>
      <c r="E70" s="144" t="s">
        <v>112</v>
      </c>
      <c r="F70" s="182"/>
      <c r="G70" s="167" t="s">
        <v>36</v>
      </c>
      <c r="H70" s="168"/>
      <c r="I70" s="169"/>
      <c r="J70" s="129">
        <f t="shared" si="2"/>
        <v>3</v>
      </c>
    </row>
    <row r="71" spans="1:10" s="130" customFormat="1" ht="15">
      <c r="A71" s="133"/>
      <c r="B71" s="133">
        <v>8</v>
      </c>
      <c r="C71" s="164" t="s">
        <v>45</v>
      </c>
      <c r="D71" s="127" t="s">
        <v>233</v>
      </c>
      <c r="E71" s="127" t="s">
        <v>55</v>
      </c>
      <c r="F71" s="182" t="s">
        <v>36</v>
      </c>
      <c r="G71" s="167"/>
      <c r="H71" s="168"/>
      <c r="I71" s="169"/>
      <c r="J71" s="129">
        <f t="shared" si="2"/>
        <v>3</v>
      </c>
    </row>
    <row r="72" spans="1:10" s="130" customFormat="1" ht="15">
      <c r="A72" s="133"/>
      <c r="B72" s="133">
        <v>10</v>
      </c>
      <c r="C72" s="164" t="s">
        <v>45</v>
      </c>
      <c r="D72" s="127" t="s">
        <v>213</v>
      </c>
      <c r="E72" s="127" t="s">
        <v>63</v>
      </c>
      <c r="F72" s="182"/>
      <c r="G72" s="167"/>
      <c r="H72" s="168" t="s">
        <v>37</v>
      </c>
      <c r="I72" s="169"/>
      <c r="J72" s="129">
        <f t="shared" si="2"/>
        <v>1</v>
      </c>
    </row>
    <row r="73" spans="1:10" s="130" customFormat="1" ht="15">
      <c r="A73" s="154"/>
      <c r="B73" s="183">
        <v>1</v>
      </c>
      <c r="C73" s="184" t="s">
        <v>46</v>
      </c>
      <c r="D73" s="193" t="s">
        <v>350</v>
      </c>
      <c r="E73" s="147" t="s">
        <v>93</v>
      </c>
      <c r="F73" s="185"/>
      <c r="G73" s="185" t="s">
        <v>9</v>
      </c>
      <c r="H73" s="194" t="s">
        <v>9</v>
      </c>
      <c r="I73" s="195" t="s">
        <v>36</v>
      </c>
      <c r="J73" s="129">
        <f aca="true" t="shared" si="3" ref="J73:J84">IF(F73="1°",10,IF(F73="2°",7,IF(F73="3°",5,IF(F73="5°",3,IF(F73="7°",1)))))+IF(G73="1°",10,IF(G73="2°",7,IF(G73="3°",5,IF(G73="5°",3,IF(G73="7°",1)))))+IF(H73="1°",10,IF(H73="2°",7,IF(H73="3°",5,IF(H73="5°",3,IF(H73="7°",1)))))+IF(I73="1°",10,IF(I73="2°",7,IF(I73="3°",5,IF(I73="5°",3,IF(I73="7°",1)))))</f>
        <v>23</v>
      </c>
    </row>
    <row r="74" spans="1:10" ht="15">
      <c r="A74" s="39">
        <v>1</v>
      </c>
      <c r="B74" s="102">
        <v>2</v>
      </c>
      <c r="C74" s="91" t="s">
        <v>46</v>
      </c>
      <c r="D74" s="94" t="s">
        <v>130</v>
      </c>
      <c r="E74" s="86" t="s">
        <v>181</v>
      </c>
      <c r="F74" s="60"/>
      <c r="G74" s="110" t="s">
        <v>9</v>
      </c>
      <c r="H74" s="50" t="s">
        <v>35</v>
      </c>
      <c r="I74" s="15"/>
      <c r="J74" s="23">
        <f t="shared" si="3"/>
        <v>15</v>
      </c>
    </row>
    <row r="75" spans="1:10" s="130" customFormat="1" ht="15">
      <c r="A75" s="154"/>
      <c r="B75" s="154">
        <v>3</v>
      </c>
      <c r="C75" s="178" t="s">
        <v>46</v>
      </c>
      <c r="D75" s="139" t="s">
        <v>178</v>
      </c>
      <c r="E75" s="139" t="s">
        <v>15</v>
      </c>
      <c r="F75" s="175" t="s">
        <v>34</v>
      </c>
      <c r="G75" s="176" t="s">
        <v>36</v>
      </c>
      <c r="H75" s="177" t="s">
        <v>36</v>
      </c>
      <c r="I75" s="138"/>
      <c r="J75" s="129">
        <f t="shared" si="3"/>
        <v>13</v>
      </c>
    </row>
    <row r="76" spans="1:10" ht="15">
      <c r="A76" s="39">
        <v>2</v>
      </c>
      <c r="B76" s="104">
        <v>4</v>
      </c>
      <c r="C76" s="88" t="s">
        <v>46</v>
      </c>
      <c r="D76" s="93" t="s">
        <v>179</v>
      </c>
      <c r="E76" s="93" t="s">
        <v>134</v>
      </c>
      <c r="F76" s="51"/>
      <c r="G76" s="52" t="s">
        <v>36</v>
      </c>
      <c r="H76" s="116" t="s">
        <v>34</v>
      </c>
      <c r="I76" s="36" t="s">
        <v>37</v>
      </c>
      <c r="J76" s="23">
        <f t="shared" si="3"/>
        <v>11</v>
      </c>
    </row>
    <row r="77" spans="1:10" s="130" customFormat="1" ht="15">
      <c r="A77" s="154"/>
      <c r="B77" s="154">
        <v>5</v>
      </c>
      <c r="C77" s="178" t="s">
        <v>46</v>
      </c>
      <c r="D77" s="137" t="s">
        <v>219</v>
      </c>
      <c r="E77" s="137" t="s">
        <v>69</v>
      </c>
      <c r="F77" s="175" t="s">
        <v>34</v>
      </c>
      <c r="G77" s="176"/>
      <c r="H77" s="177"/>
      <c r="I77" s="138" t="s">
        <v>36</v>
      </c>
      <c r="J77" s="129">
        <f t="shared" si="3"/>
        <v>10</v>
      </c>
    </row>
    <row r="78" spans="1:10" s="130" customFormat="1" ht="15">
      <c r="A78" s="154"/>
      <c r="B78" s="154">
        <v>6</v>
      </c>
      <c r="C78" s="178" t="s">
        <v>46</v>
      </c>
      <c r="D78" s="153" t="s">
        <v>220</v>
      </c>
      <c r="E78" s="137" t="s">
        <v>57</v>
      </c>
      <c r="F78" s="171" t="s">
        <v>35</v>
      </c>
      <c r="G78" s="172"/>
      <c r="H78" s="173" t="s">
        <v>36</v>
      </c>
      <c r="I78" s="174"/>
      <c r="J78" s="129">
        <f t="shared" si="3"/>
        <v>8</v>
      </c>
    </row>
    <row r="79" spans="1:10" ht="15">
      <c r="A79" s="39">
        <v>3</v>
      </c>
      <c r="B79" s="104">
        <v>7</v>
      </c>
      <c r="C79" s="88" t="s">
        <v>46</v>
      </c>
      <c r="D79" s="93" t="s">
        <v>348</v>
      </c>
      <c r="E79" s="93" t="s">
        <v>349</v>
      </c>
      <c r="F79" s="51"/>
      <c r="G79" s="52"/>
      <c r="H79" s="53"/>
      <c r="I79" s="117" t="s">
        <v>34</v>
      </c>
      <c r="J79" s="23">
        <f t="shared" si="3"/>
        <v>7</v>
      </c>
    </row>
    <row r="80" spans="1:10" ht="15">
      <c r="A80" s="39">
        <v>4</v>
      </c>
      <c r="B80" s="104">
        <v>8</v>
      </c>
      <c r="C80" s="88" t="s">
        <v>46</v>
      </c>
      <c r="D80" s="95" t="s">
        <v>133</v>
      </c>
      <c r="E80" s="90" t="s">
        <v>134</v>
      </c>
      <c r="F80" s="61"/>
      <c r="G80" s="110" t="s">
        <v>35</v>
      </c>
      <c r="H80" s="62"/>
      <c r="I80" s="10" t="s">
        <v>37</v>
      </c>
      <c r="J80" s="23">
        <f t="shared" si="3"/>
        <v>6</v>
      </c>
    </row>
    <row r="81" spans="1:10" s="130" customFormat="1" ht="15">
      <c r="A81" s="154"/>
      <c r="B81" s="154">
        <v>9</v>
      </c>
      <c r="C81" s="178" t="s">
        <v>46</v>
      </c>
      <c r="D81" s="153" t="s">
        <v>214</v>
      </c>
      <c r="E81" s="137" t="s">
        <v>11</v>
      </c>
      <c r="F81" s="175"/>
      <c r="G81" s="176"/>
      <c r="H81" s="177" t="s">
        <v>35</v>
      </c>
      <c r="I81" s="138"/>
      <c r="J81" s="129">
        <f t="shared" si="3"/>
        <v>5</v>
      </c>
    </row>
    <row r="82" spans="1:10" s="130" customFormat="1" ht="15">
      <c r="A82" s="154"/>
      <c r="B82" s="154">
        <v>9</v>
      </c>
      <c r="C82" s="178" t="s">
        <v>46</v>
      </c>
      <c r="D82" s="153" t="s">
        <v>218</v>
      </c>
      <c r="E82" s="137" t="s">
        <v>54</v>
      </c>
      <c r="F82" s="196" t="s">
        <v>35</v>
      </c>
      <c r="G82" s="197"/>
      <c r="H82" s="198"/>
      <c r="I82" s="199"/>
      <c r="J82" s="129">
        <f t="shared" si="3"/>
        <v>5</v>
      </c>
    </row>
    <row r="83" spans="1:10" s="130" customFormat="1" ht="15">
      <c r="A83" s="154"/>
      <c r="B83" s="154">
        <v>11</v>
      </c>
      <c r="C83" s="178" t="s">
        <v>46</v>
      </c>
      <c r="D83" s="153" t="s">
        <v>214</v>
      </c>
      <c r="E83" s="137" t="s">
        <v>11</v>
      </c>
      <c r="F83" s="171" t="s">
        <v>36</v>
      </c>
      <c r="G83" s="172"/>
      <c r="H83" s="173"/>
      <c r="I83" s="174"/>
      <c r="J83" s="129">
        <f t="shared" si="3"/>
        <v>3</v>
      </c>
    </row>
    <row r="84" spans="1:10" s="130" customFormat="1" ht="15">
      <c r="A84" s="154"/>
      <c r="B84" s="154">
        <v>12</v>
      </c>
      <c r="C84" s="178" t="s">
        <v>46</v>
      </c>
      <c r="D84" s="153" t="s">
        <v>215</v>
      </c>
      <c r="E84" s="137" t="s">
        <v>24</v>
      </c>
      <c r="F84" s="175"/>
      <c r="G84" s="176"/>
      <c r="H84" s="177" t="s">
        <v>37</v>
      </c>
      <c r="I84" s="138"/>
      <c r="J84" s="129">
        <f t="shared" si="3"/>
        <v>1</v>
      </c>
    </row>
    <row r="85" spans="1:10" s="130" customFormat="1" ht="15">
      <c r="A85" s="133"/>
      <c r="B85" s="159">
        <v>1</v>
      </c>
      <c r="C85" s="160" t="s">
        <v>47</v>
      </c>
      <c r="D85" s="142" t="s">
        <v>226</v>
      </c>
      <c r="E85" s="142" t="s">
        <v>83</v>
      </c>
      <c r="F85" s="190" t="s">
        <v>9</v>
      </c>
      <c r="G85" s="190" t="s">
        <v>9</v>
      </c>
      <c r="H85" s="191" t="s">
        <v>9</v>
      </c>
      <c r="I85" s="192" t="s">
        <v>36</v>
      </c>
      <c r="J85" s="129">
        <f t="shared" si="2"/>
        <v>33</v>
      </c>
    </row>
    <row r="86" spans="1:10" s="130" customFormat="1" ht="15">
      <c r="A86" s="133"/>
      <c r="B86" s="159">
        <v>2</v>
      </c>
      <c r="C86" s="160" t="s">
        <v>47</v>
      </c>
      <c r="D86" s="142" t="s">
        <v>230</v>
      </c>
      <c r="E86" s="142" t="s">
        <v>82</v>
      </c>
      <c r="F86" s="190" t="s">
        <v>9</v>
      </c>
      <c r="G86" s="190" t="s">
        <v>34</v>
      </c>
      <c r="H86" s="191"/>
      <c r="I86" s="192" t="s">
        <v>34</v>
      </c>
      <c r="J86" s="129">
        <f t="shared" si="2"/>
        <v>24</v>
      </c>
    </row>
    <row r="87" spans="1:10" s="130" customFormat="1" ht="15">
      <c r="A87" s="133"/>
      <c r="B87" s="133">
        <v>3</v>
      </c>
      <c r="C87" s="164" t="s">
        <v>47</v>
      </c>
      <c r="D87" s="127" t="s">
        <v>225</v>
      </c>
      <c r="E87" s="127" t="s">
        <v>53</v>
      </c>
      <c r="F87" s="182" t="s">
        <v>35</v>
      </c>
      <c r="G87" s="167" t="s">
        <v>35</v>
      </c>
      <c r="H87" s="168" t="s">
        <v>35</v>
      </c>
      <c r="I87" s="169" t="s">
        <v>35</v>
      </c>
      <c r="J87" s="129">
        <f t="shared" si="2"/>
        <v>20</v>
      </c>
    </row>
    <row r="88" spans="1:10" s="130" customFormat="1" ht="15">
      <c r="A88" s="133"/>
      <c r="B88" s="133">
        <v>4</v>
      </c>
      <c r="C88" s="164" t="s">
        <v>47</v>
      </c>
      <c r="D88" s="127" t="s">
        <v>131</v>
      </c>
      <c r="E88" s="127" t="s">
        <v>132</v>
      </c>
      <c r="F88" s="167"/>
      <c r="G88" s="167" t="s">
        <v>35</v>
      </c>
      <c r="H88" s="168" t="s">
        <v>35</v>
      </c>
      <c r="I88" s="169" t="s">
        <v>35</v>
      </c>
      <c r="J88" s="129">
        <f t="shared" si="2"/>
        <v>15</v>
      </c>
    </row>
    <row r="89" spans="1:10" s="130" customFormat="1" ht="15">
      <c r="A89" s="133"/>
      <c r="B89" s="133">
        <v>5</v>
      </c>
      <c r="C89" s="164" t="s">
        <v>47</v>
      </c>
      <c r="D89" s="127" t="s">
        <v>224</v>
      </c>
      <c r="E89" s="127" t="s">
        <v>84</v>
      </c>
      <c r="F89" s="165" t="s">
        <v>34</v>
      </c>
      <c r="G89" s="165"/>
      <c r="H89" s="166" t="s">
        <v>34</v>
      </c>
      <c r="I89" s="128"/>
      <c r="J89" s="129">
        <f t="shared" si="2"/>
        <v>14</v>
      </c>
    </row>
    <row r="90" spans="1:10" s="130" customFormat="1" ht="15">
      <c r="A90" s="133"/>
      <c r="B90" s="133">
        <v>5</v>
      </c>
      <c r="C90" s="164" t="s">
        <v>47</v>
      </c>
      <c r="D90" s="127" t="s">
        <v>223</v>
      </c>
      <c r="E90" s="127" t="s">
        <v>13</v>
      </c>
      <c r="F90" s="167" t="s">
        <v>35</v>
      </c>
      <c r="G90" s="167" t="s">
        <v>35</v>
      </c>
      <c r="H90" s="168" t="s">
        <v>36</v>
      </c>
      <c r="I90" s="169" t="s">
        <v>37</v>
      </c>
      <c r="J90" s="129">
        <f t="shared" si="2"/>
        <v>14</v>
      </c>
    </row>
    <row r="91" spans="1:10" ht="15">
      <c r="A91" s="70">
        <v>1</v>
      </c>
      <c r="B91" s="104">
        <v>6</v>
      </c>
      <c r="C91" s="88" t="s">
        <v>47</v>
      </c>
      <c r="D91" s="90" t="s">
        <v>135</v>
      </c>
      <c r="E91" s="90" t="s">
        <v>88</v>
      </c>
      <c r="F91" s="47"/>
      <c r="G91" s="118" t="s">
        <v>34</v>
      </c>
      <c r="H91" s="48" t="s">
        <v>36</v>
      </c>
      <c r="I91" s="37" t="s">
        <v>36</v>
      </c>
      <c r="J91" s="23">
        <f t="shared" si="2"/>
        <v>13</v>
      </c>
    </row>
    <row r="92" spans="1:10" s="130" customFormat="1" ht="15">
      <c r="A92" s="133"/>
      <c r="B92" s="133">
        <v>7</v>
      </c>
      <c r="C92" s="164" t="s">
        <v>47</v>
      </c>
      <c r="D92" s="127" t="s">
        <v>216</v>
      </c>
      <c r="E92" s="127" t="s">
        <v>53</v>
      </c>
      <c r="F92" s="167" t="s">
        <v>36</v>
      </c>
      <c r="G92" s="167"/>
      <c r="H92" s="168" t="s">
        <v>37</v>
      </c>
      <c r="I92" s="169"/>
      <c r="J92" s="129">
        <f t="shared" si="2"/>
        <v>4</v>
      </c>
    </row>
    <row r="93" spans="1:10" s="130" customFormat="1" ht="15">
      <c r="A93" s="133"/>
      <c r="B93" s="133">
        <v>8</v>
      </c>
      <c r="C93" s="164" t="s">
        <v>47</v>
      </c>
      <c r="D93" s="127" t="s">
        <v>222</v>
      </c>
      <c r="E93" s="127" t="s">
        <v>57</v>
      </c>
      <c r="F93" s="167" t="s">
        <v>36</v>
      </c>
      <c r="G93" s="167"/>
      <c r="H93" s="168"/>
      <c r="I93" s="169"/>
      <c r="J93" s="129">
        <f t="shared" si="2"/>
        <v>3</v>
      </c>
    </row>
    <row r="94" spans="1:10" ht="15">
      <c r="A94" s="70">
        <v>2</v>
      </c>
      <c r="B94" s="70">
        <v>9</v>
      </c>
      <c r="C94" s="31" t="s">
        <v>47</v>
      </c>
      <c r="D94" s="24" t="s">
        <v>351</v>
      </c>
      <c r="E94" s="24" t="s">
        <v>352</v>
      </c>
      <c r="F94" s="47"/>
      <c r="G94" s="47"/>
      <c r="H94" s="48"/>
      <c r="I94" s="37" t="s">
        <v>37</v>
      </c>
      <c r="J94" s="23">
        <f t="shared" si="2"/>
        <v>1</v>
      </c>
    </row>
    <row r="95" spans="1:10" s="130" customFormat="1" ht="15">
      <c r="A95" s="154"/>
      <c r="B95" s="183">
        <v>1</v>
      </c>
      <c r="C95" s="184" t="s">
        <v>48</v>
      </c>
      <c r="D95" s="147" t="s">
        <v>229</v>
      </c>
      <c r="E95" s="147" t="s">
        <v>21</v>
      </c>
      <c r="F95" s="185" t="s">
        <v>9</v>
      </c>
      <c r="G95" s="185"/>
      <c r="H95" s="194" t="s">
        <v>9</v>
      </c>
      <c r="I95" s="195" t="s">
        <v>35</v>
      </c>
      <c r="J95" s="129">
        <f t="shared" si="2"/>
        <v>25</v>
      </c>
    </row>
    <row r="96" spans="1:10" s="130" customFormat="1" ht="15">
      <c r="A96" s="154"/>
      <c r="B96" s="183">
        <v>2</v>
      </c>
      <c r="C96" s="184" t="s">
        <v>48</v>
      </c>
      <c r="D96" s="147" t="s">
        <v>228</v>
      </c>
      <c r="E96" s="147" t="s">
        <v>15</v>
      </c>
      <c r="F96" s="185" t="s">
        <v>35</v>
      </c>
      <c r="G96" s="186" t="s">
        <v>9</v>
      </c>
      <c r="H96" s="187"/>
      <c r="I96" s="188"/>
      <c r="J96" s="129">
        <f t="shared" si="2"/>
        <v>15</v>
      </c>
    </row>
    <row r="97" spans="1:10" ht="15">
      <c r="A97" s="39">
        <v>1</v>
      </c>
      <c r="B97" s="104">
        <v>3</v>
      </c>
      <c r="C97" s="88" t="s">
        <v>48</v>
      </c>
      <c r="D97" s="90" t="s">
        <v>136</v>
      </c>
      <c r="E97" s="90" t="s">
        <v>181</v>
      </c>
      <c r="F97" s="52"/>
      <c r="G97" s="118" t="s">
        <v>34</v>
      </c>
      <c r="H97" s="53"/>
      <c r="I97" s="36" t="s">
        <v>34</v>
      </c>
      <c r="J97" s="23">
        <f t="shared" si="2"/>
        <v>14</v>
      </c>
    </row>
    <row r="98" spans="1:10" s="130" customFormat="1" ht="15">
      <c r="A98" s="154"/>
      <c r="B98" s="154">
        <v>4</v>
      </c>
      <c r="C98" s="178" t="s">
        <v>48</v>
      </c>
      <c r="D98" s="137" t="s">
        <v>227</v>
      </c>
      <c r="E98" s="137" t="s">
        <v>66</v>
      </c>
      <c r="F98" s="176" t="s">
        <v>34</v>
      </c>
      <c r="G98" s="176" t="s">
        <v>35</v>
      </c>
      <c r="H98" s="177"/>
      <c r="I98" s="138"/>
      <c r="J98" s="129">
        <f t="shared" si="2"/>
        <v>12</v>
      </c>
    </row>
    <row r="99" spans="1:10" s="130" customFormat="1" ht="15">
      <c r="A99" s="154"/>
      <c r="B99" s="154">
        <v>5</v>
      </c>
      <c r="C99" s="200" t="s">
        <v>48</v>
      </c>
      <c r="D99" s="137" t="s">
        <v>221</v>
      </c>
      <c r="E99" s="137" t="s">
        <v>85</v>
      </c>
      <c r="F99" s="197" t="s">
        <v>35</v>
      </c>
      <c r="G99" s="172"/>
      <c r="H99" s="173"/>
      <c r="I99" s="174"/>
      <c r="J99" s="129">
        <f t="shared" si="2"/>
        <v>5</v>
      </c>
    </row>
    <row r="100" spans="1:10" s="130" customFormat="1" ht="15">
      <c r="A100" s="154"/>
      <c r="B100" s="154">
        <v>6</v>
      </c>
      <c r="C100" s="178" t="s">
        <v>48</v>
      </c>
      <c r="D100" s="137" t="s">
        <v>353</v>
      </c>
      <c r="E100" s="137" t="s">
        <v>57</v>
      </c>
      <c r="F100" s="176"/>
      <c r="G100" s="176"/>
      <c r="H100" s="177"/>
      <c r="I100" s="138" t="s">
        <v>36</v>
      </c>
      <c r="J100" s="129">
        <f t="shared" si="2"/>
        <v>3</v>
      </c>
    </row>
    <row r="101" spans="1:10" s="130" customFormat="1" ht="15">
      <c r="A101" s="133"/>
      <c r="B101" s="159">
        <v>1</v>
      </c>
      <c r="C101" s="160" t="s">
        <v>49</v>
      </c>
      <c r="D101" s="201" t="s">
        <v>137</v>
      </c>
      <c r="E101" s="142" t="s">
        <v>63</v>
      </c>
      <c r="F101" s="190"/>
      <c r="G101" s="190" t="s">
        <v>9</v>
      </c>
      <c r="H101" s="191" t="s">
        <v>35</v>
      </c>
      <c r="I101" s="192"/>
      <c r="J101" s="129">
        <f>IF(F101="1°",10,IF(F101="2°",7,IF(F101="3°",5,IF(F101="5°",3,IF(F101="7°",1)))))+IF(G101="1°",10,IF(G101="2°",7,IF(G101="3°",5,IF(G101="5°",3,IF(G101="7°",1)))))+IF(H101="1°",10,IF(H101="2°",7,IF(H101="3°",5,IF(H101="5°",3,IF(H101="7°",1)))))+IF(I101="1°",10,IF(I101="2°",7,IF(I101="3°",5,IF(I101="5°",3,IF(I101="7°",1)))))</f>
        <v>15</v>
      </c>
    </row>
    <row r="102" spans="1:10" s="130" customFormat="1" ht="15">
      <c r="A102" s="133"/>
      <c r="B102" s="159">
        <v>2</v>
      </c>
      <c r="C102" s="160" t="s">
        <v>49</v>
      </c>
      <c r="D102" s="202" t="s">
        <v>217</v>
      </c>
      <c r="E102" s="202" t="s">
        <v>24</v>
      </c>
      <c r="F102" s="190"/>
      <c r="G102" s="190"/>
      <c r="H102" s="191" t="s">
        <v>9</v>
      </c>
      <c r="I102" s="192"/>
      <c r="J102" s="129">
        <f>IF(F102="1°",10,IF(F102="2°",7,IF(F102="3°",5,IF(F102="5°",3,IF(F102="7°",1)))))+IF(G102="1°",10,IF(G102="2°",7,IF(G102="3°",5,IF(G102="5°",3,IF(G102="7°",1)))))+IF(H102="1°",10,IF(H102="2°",7,IF(H102="3°",5,IF(H102="5°",3,IF(H102="7°",1)))))+IF(I102="1°",10,IF(I102="2°",7,IF(I102="3°",5,IF(I102="5°",3,IF(I102="7°",1)))))</f>
        <v>10</v>
      </c>
    </row>
    <row r="103" spans="2:10" ht="15">
      <c r="B103" s="1"/>
      <c r="C103" s="1"/>
      <c r="D103" s="1"/>
      <c r="E103" s="1"/>
      <c r="F103" s="1"/>
      <c r="G103" s="1"/>
      <c r="H103" s="1"/>
      <c r="I103" s="2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2"/>
      <c r="J104" s="1"/>
    </row>
    <row r="105" spans="2:10" ht="15">
      <c r="B105" s="22" t="s">
        <v>28</v>
      </c>
      <c r="C105" s="1"/>
      <c r="D105" s="8" t="s">
        <v>29</v>
      </c>
      <c r="E105" s="1"/>
      <c r="F105" s="1"/>
      <c r="G105" s="1"/>
      <c r="H105" s="1"/>
      <c r="I105" s="2"/>
      <c r="J105" s="1"/>
    </row>
    <row r="106" spans="2:10" ht="15">
      <c r="B106" s="1"/>
      <c r="C106" s="1"/>
      <c r="D106" s="8" t="s">
        <v>30</v>
      </c>
      <c r="E106" s="1"/>
      <c r="F106" s="1"/>
      <c r="G106" s="1"/>
      <c r="H106" s="1"/>
      <c r="I106" s="2"/>
      <c r="J106" s="1"/>
    </row>
    <row r="107" spans="2:10" ht="15">
      <c r="B107" s="1"/>
      <c r="C107" s="1"/>
      <c r="D107" s="8" t="s">
        <v>31</v>
      </c>
      <c r="E107" s="1"/>
      <c r="F107" s="1"/>
      <c r="G107" s="1"/>
      <c r="H107" s="1"/>
      <c r="I107" s="2"/>
      <c r="J107" s="1"/>
    </row>
    <row r="108" spans="2:10" ht="15">
      <c r="B108" s="1"/>
      <c r="C108" s="1"/>
      <c r="D108" s="8" t="s">
        <v>32</v>
      </c>
      <c r="E108" s="1"/>
      <c r="F108" s="1"/>
      <c r="G108" s="1"/>
      <c r="H108" s="1"/>
      <c r="I108" s="2"/>
      <c r="J108" s="1"/>
    </row>
    <row r="109" spans="2:10" ht="15">
      <c r="B109" s="1"/>
      <c r="C109" s="1"/>
      <c r="D109" s="8" t="s">
        <v>33</v>
      </c>
      <c r="E109" s="1"/>
      <c r="F109" s="1"/>
      <c r="G109" s="1"/>
      <c r="H109" s="1"/>
      <c r="I109" s="2"/>
      <c r="J109" s="1"/>
    </row>
  </sheetData>
  <sheetProtection/>
  <autoFilter ref="C4:J102"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NicoMaga</dc:creator>
  <cp:keywords/>
  <dc:description/>
  <cp:lastModifiedBy>baudelochep</cp:lastModifiedBy>
  <cp:lastPrinted>2014-01-21T09:24:57Z</cp:lastPrinted>
  <dcterms:created xsi:type="dcterms:W3CDTF">2012-09-19T12:43:10Z</dcterms:created>
  <dcterms:modified xsi:type="dcterms:W3CDTF">2014-01-22T15:45:25Z</dcterms:modified>
  <cp:category/>
  <cp:version/>
  <cp:contentType/>
  <cp:contentStatus/>
</cp:coreProperties>
</file>